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1940" windowWidth="28800" windowHeight="11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<sst xmlns="http://schemas.openxmlformats.org/spreadsheetml/2006/main" count="179" uniqueCount="106">
  <si>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</si>
  <si>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</si>
  <si>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</si>
  <si>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</si>
  <si>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</si>
  <si>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</si>
  <si>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</si>
  <si>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</si>
  <si>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</si>
  <si>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Vajíčková pomazánka. Pečivo. zelenina.</t>
  </si>
  <si>
    <t>Ovocná miska.</t>
  </si>
  <si>
    <t>Jedálniček 29.6. - 3.7.2020</t>
  </si>
  <si>
    <t>PONDELOK</t>
  </si>
  <si>
    <t>RA:</t>
  </si>
  <si>
    <t>DE:</t>
  </si>
  <si>
    <t>OL:</t>
  </si>
  <si>
    <t>UTOROK</t>
  </si>
  <si>
    <t>STREDA</t>
  </si>
  <si>
    <t>ŠTVRTOK</t>
  </si>
  <si>
    <t>PIATOK</t>
  </si>
  <si>
    <t>Bielkoviny</t>
  </si>
  <si>
    <t>Sol</t>
  </si>
  <si>
    <t>Zloženie</t>
  </si>
  <si>
    <t>Alergény</t>
  </si>
  <si>
    <t>Hmotnosť v g</t>
  </si>
  <si>
    <t>Spotrebujte do:</t>
  </si>
  <si>
    <t>zeler, vajce, mlieko, lepok, sója, sezam</t>
  </si>
  <si>
    <t>mlieko, orechy, sezam, arašídy</t>
  </si>
  <si>
    <t>lepok, mlieko, vajce, ryby</t>
  </si>
  <si>
    <t>zeler, mlieko</t>
  </si>
  <si>
    <t xml:space="preserve">lepok, mlieko  </t>
  </si>
  <si>
    <t>mlieko, lepok, vajce</t>
  </si>
  <si>
    <t xml:space="preserve">mlieko </t>
  </si>
  <si>
    <t>sója, vajce</t>
  </si>
  <si>
    <t>mlieko, lepok, sója, sezam</t>
  </si>
  <si>
    <t>lepok,  mlieko, orechy, arašídy, sezam</t>
  </si>
  <si>
    <t>mlieko, lepok, orechy, sezam, arašídy, oxid siričitý</t>
  </si>
  <si>
    <t>lepok, mlieko, horčica</t>
  </si>
  <si>
    <t>ryby, mlieko</t>
  </si>
  <si>
    <t>zeler</t>
  </si>
  <si>
    <t>vajce, mlieko, horčica, lepok, sója, sezam</t>
  </si>
  <si>
    <t>mlieko</t>
  </si>
  <si>
    <t xml:space="preserve">vajce, mlieko </t>
  </si>
  <si>
    <t>lepok, sója, mlieko</t>
  </si>
  <si>
    <t>lepok, mlieko</t>
  </si>
  <si>
    <t>lepok, sója, sezam, mlieko</t>
  </si>
  <si>
    <t>mlieko, vajce</t>
  </si>
  <si>
    <t>vajce, mlieko</t>
  </si>
  <si>
    <t>Zelerová pomazánka. Kornspitz. Zelenina.</t>
  </si>
  <si>
    <t>Morčacia šunka. Gouda. Hrozno. Žltý melón.</t>
  </si>
  <si>
    <t>Cestovinový šalát s tuniakom a rukolou.</t>
  </si>
  <si>
    <t>Cherry paradajky s mozzarellou a bazalkovým pestom.</t>
  </si>
  <si>
    <t>Hovädzie stehno na zeleri s jasmínovou ryžou.</t>
  </si>
  <si>
    <t>Jarná zeleninová polievka</t>
  </si>
  <si>
    <t>Toasty so šunkou a hermelínom. Zelenina.</t>
  </si>
  <si>
    <t xml:space="preserve">Chia puding s mangovo-banánovým pyré. </t>
  </si>
  <si>
    <t>Kura s dyňou a sušenými hubami. Celozrnné cestoviny.</t>
  </si>
  <si>
    <t>Syrové rolky s tvarohom. Zeleninové hranolčeky.</t>
  </si>
  <si>
    <t>Mrkvové placky s údeným tofu. Čerstvá zelenina.</t>
  </si>
  <si>
    <t>Krémová cibulačka s krutónmi.</t>
  </si>
  <si>
    <t>Knuspi s bylinkovým cottage a semienkami.</t>
  </si>
  <si>
    <t>Kuskus so sušeným ovocím a kešu orieškami.</t>
  </si>
  <si>
    <t>Quesadilla s kuracím mäsom a barbecue omáčkou.</t>
  </si>
  <si>
    <t>Kefírové mlieko s malinami, banánom a chia.</t>
  </si>
  <si>
    <t>Tilápia na bylinkách. Dyňové pyré.</t>
  </si>
  <si>
    <t>Šošovicová polievka so zeleninou.</t>
  </si>
  <si>
    <t>Šľahaný tvaroh s čerstvým ovocím.</t>
  </si>
  <si>
    <t>Fazula s údenými morčacími prsiami. Jasmínová ryža.</t>
  </si>
  <si>
    <t>Zeleninový šalát s olivami a zálievkou.</t>
  </si>
  <si>
    <t>Mäsová fašírka s pečenými zemiakmi. Šalátik.</t>
  </si>
  <si>
    <t>Kapustová so šmakounovou klobásou.</t>
  </si>
  <si>
    <t>Pečivo s rukolovým maslom a syrom. Zelenina.</t>
  </si>
  <si>
    <t>Kuskusové rizoto s bravčovým mäsom a sterilizovanou uhorkou.</t>
  </si>
  <si>
    <t>Knäckebrot s talianskou pomazánkou.</t>
  </si>
  <si>
    <t>Smotanový špenát s vajíčkom. Zemiaky.</t>
  </si>
  <si>
    <t>Valašská kyselica s vajcom.</t>
  </si>
  <si>
    <t>zeler, vajce, pomazánkové maslo, eidam, kuracia šunka, cibula, mlieko, kornspitz, uhorky, paradajky, sol, čierne korenie,</t>
  </si>
  <si>
    <t>morčacia šunka, gouda, hrozno, žltý melón</t>
  </si>
  <si>
    <t>cestoviny, yofresh, jogut biely, kukurica, cibula, tuniak, rukola, sol, čierne korenie</t>
  </si>
  <si>
    <t>cherry paradajky, mozzarella, olej repkový, bazalka, mandle, sol, čierne korenie, cesnak</t>
  </si>
  <si>
    <t>hovädzie stehno, olej repkový, cibula, zeler, ryžová múka, smotana, sol, čierne korenie, rasca, jasmínová ryža, paprika, uhorka</t>
  </si>
  <si>
    <t>maslo, cibula, mrkva, zeler, zemiaky, kaleráb, sol, čierne korenie, rasca, petržlenová vňať</t>
  </si>
  <si>
    <t>toast tmavý, kuracia šunka, hermelín, cibula, paprika, uhorka</t>
  </si>
  <si>
    <t>mlieko, kokosové mlieko, med, chia semienka, mango, banán</t>
  </si>
  <si>
    <t>kuracie prsia, olej repkový, cibula, dyňa hokaido, sušené huby, smotana, ryžová múka, sol, čierne korenie, celozrnné cestoviny, paradajky</t>
  </si>
  <si>
    <t>gouda, tvaroh, petržlenová vňať, pažitka, cesnak, sol, čierne korenie, reďkovka, mrkva</t>
  </si>
  <si>
    <t>mrkva, tofu údené, vajce, ryžová múka, olej repkový, sol, čierne korenie, cesnak, majorán, šalát ľadový, cherry paradajky, paprika, ocot, cukor trstinový</t>
  </si>
  <si>
    <t>maslo, cibula, mlieko, smotana, ryžová múka, sol, čierne korenie, cesnak, celozrnný rohlík</t>
  </si>
  <si>
    <t>knuspi, cottage, chia semienka, petržlenová vňať, pažitka, sol, čierne korenie, reďkovka</t>
  </si>
  <si>
    <t>mlieko, kuskus, med, sušené banány, sušené marhule, kešu</t>
  </si>
  <si>
    <t>tortilla, kuracie prsia, olej repkový, cibula, barbecue omáčka, čedar, paradajky, sol, čierne korenie</t>
  </si>
  <si>
    <t>kefír, maliny, banán, stévia, chia semienka</t>
  </si>
  <si>
    <t>tilápia , olej repkový, citrón, korenie, petržlenová vňať, bazalka, dyňa hokaido, maslo, cibula, smotana, cesnak, sol</t>
  </si>
  <si>
    <t>olej repkový, cibula, šošovica, mrkva, zeler, sol, čierne korenie, cesnak, majorán</t>
  </si>
  <si>
    <t>vajce, lučina, cibula, sterilizované uhorky, horčica, chlieb celozrnný, paradajky, paprika, sol, čierne korenie</t>
  </si>
  <si>
    <t>tvaroh, smotana, stévia, jahody, hrozno</t>
  </si>
  <si>
    <t>olej repkový, cibula, fazula farebná, údené morčacie prsia, paradajkový pretlak, paprika, paradajky, sol, čierne korenie, cesnak, ryžová múka, majorán, ryža jasmínová</t>
  </si>
  <si>
    <t>paprika, uhorka, cherry paradajky, olivy čierne, kukurica, olej repkový, ocot, cukor trstinový, sol, čierne korenie</t>
  </si>
  <si>
    <t>bravčové stehno, cibula, eidam, korenie, olej repkový, zemiaky, šalát ľadový, rukola, mrkva, ocot, cukor trstinový, sol, čierne korenie</t>
  </si>
  <si>
    <t>olej repkový, cibula, kyslá kapusta, šmakounova klobása, sol, čierne korenie, mletá paprika, cesnak, smotana, ryžová múka, stévia, zemiaky, bobkový list</t>
  </si>
  <si>
    <t>grahamový rohlík, maslo, rukola, gouda, paprika, uhorka, sol</t>
  </si>
  <si>
    <t>jahody, hrozno, jablko, žltý melón</t>
  </si>
  <si>
    <t>kuskus, olej repkový, cibula, bravčové stehno, mrkva, kaleráb, hrášok, sterilizovaná uhorka, eidam, sol, čierne korenie, mletá paprika</t>
  </si>
  <si>
    <t>knäckebrot, žervé, sušené paradajky, olivy, sol, čierne korenie, bazalka, reďkovka, uhorka</t>
  </si>
  <si>
    <t>olej repkový, cibul, špenát, smotana, ryžová múka, sol, čierne korenie, cesnak, zemiaky, petržlenová vňať, vajce</t>
  </si>
  <si>
    <t>olej repkový, cibula, biela kapusta, zemiaky, smotana, vajce, sušené huby, sol, čierne korenie, rasca, cesnak, ocot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</si>
</sst>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5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7" fillId="0" borderId="0" xfId="36" applyFont="1" applyAlignment="1">
      <alignment/>
    </xf>
    <xf numFmtId="0" fontId="21" fillId="0" borderId="0" xfId="0" applyFont="1" applyAlignment="1">
      <alignment/>
    </xf>
    <xf numFmtId="0" fontId="37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8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wrapText="1" shrinkToFit="1"/>
    </xf>
    <xf numFmtId="0" fontId="24" fillId="0" borderId="10" xfId="0" applyFont="1" applyBorder="1" applyAlignment="1">
      <alignment shrinkToFit="1"/>
    </xf>
    <xf numFmtId="0" fontId="24" fillId="0" borderId="10" xfId="0" applyFont="1" applyBorder="1" applyAlignment="1">
      <alignment horizontal="left"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2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110" zoomScaleNormal="110" zoomScaleSheetLayoutView="10" workbookViewId="0" topLeftCell="A2">
      <selection activeCell="N49" sqref="N49"/>
    </sheetView>
  </sheetViews>
  <sheetFormatPr defaultColWidth="11.42187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  <col min="18" max="16384" width="8.8515625" style="0" customWidth="1"/>
  </cols>
  <sheetData>
    <row r="1" spans="1:16" ht="21">
      <c r="A1" s="8"/>
      <c r="B1" s="50" t="s">
        <v>11</v>
      </c>
      <c r="C1" s="50"/>
      <c r="D1" s="50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21" t="s">
        <v>7</v>
      </c>
      <c r="B2" s="21">
        <v>5000</v>
      </c>
      <c r="C2" s="15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>
      <c r="A3" s="57" t="s">
        <v>12</v>
      </c>
      <c r="B3" s="58"/>
      <c r="C3" s="58"/>
      <c r="D3" s="58"/>
      <c r="E3" s="59"/>
      <c r="F3" s="17" t="s">
        <v>0</v>
      </c>
      <c r="G3" s="17" t="s">
        <v>4</v>
      </c>
      <c r="H3" s="17" t="s">
        <v>5</v>
      </c>
      <c r="I3" s="17" t="s">
        <v>20</v>
      </c>
      <c r="J3" s="17" t="s">
        <v>6</v>
      </c>
      <c r="K3" s="17" t="s">
        <v>8</v>
      </c>
      <c r="L3" s="17" t="s">
        <v>21</v>
      </c>
      <c r="M3" s="17" t="s">
        <v>22</v>
      </c>
      <c r="N3" s="17" t="s">
        <v>23</v>
      </c>
      <c r="O3" s="17" t="s">
        <v>24</v>
      </c>
      <c r="P3" s="17" t="s">
        <v>25</v>
      </c>
    </row>
    <row r="4" spans="1:16" ht="46.5" customHeight="1">
      <c r="A4" s="56" t="s">
        <v>13</v>
      </c>
      <c r="B4" s="51" t="s">
        <v>48</v>
      </c>
      <c r="C4" s="51"/>
      <c r="D4" s="51"/>
      <c r="E4" s="51"/>
      <c r="F4" s="30">
        <v>1103</v>
      </c>
      <c r="G4" s="30">
        <v>31.8</v>
      </c>
      <c r="H4" s="30">
        <v>3.2</v>
      </c>
      <c r="I4" s="30">
        <v>10.7</v>
      </c>
      <c r="J4" s="30">
        <v>10</v>
      </c>
      <c r="K4" s="30">
        <v>4.1</v>
      </c>
      <c r="L4" s="30">
        <v>0.8</v>
      </c>
      <c r="M4" s="22" t="s">
        <v>76</v>
      </c>
      <c r="N4" s="22" t="s">
        <v>26</v>
      </c>
      <c r="O4" s="30">
        <v>180</v>
      </c>
      <c r="P4" s="38">
        <v>44011</v>
      </c>
    </row>
    <row r="5" spans="1:16" ht="24.75">
      <c r="A5" s="56" t="s">
        <v>14</v>
      </c>
      <c r="B5" s="52" t="s">
        <v>49</v>
      </c>
      <c r="C5" s="52"/>
      <c r="D5" s="52"/>
      <c r="E5" s="52"/>
      <c r="F5" s="30">
        <v>669</v>
      </c>
      <c r="G5" s="30">
        <v>14.3</v>
      </c>
      <c r="H5" s="30">
        <v>12</v>
      </c>
      <c r="I5" s="30">
        <v>11</v>
      </c>
      <c r="J5" s="30">
        <v>6.3</v>
      </c>
      <c r="K5" s="30">
        <v>3.7</v>
      </c>
      <c r="L5" s="30">
        <v>0.8</v>
      </c>
      <c r="M5" s="60" t="s">
        <v>77</v>
      </c>
      <c r="N5" s="22" t="s">
        <v>27</v>
      </c>
      <c r="O5" s="30">
        <v>150</v>
      </c>
      <c r="P5" s="38">
        <v>44011</v>
      </c>
    </row>
    <row r="6" spans="1:16" ht="61.5" customHeight="1">
      <c r="A6" s="56" t="s">
        <v>1</v>
      </c>
      <c r="B6" s="53" t="s">
        <v>50</v>
      </c>
      <c r="C6" s="53"/>
      <c r="D6" s="53"/>
      <c r="E6" s="53"/>
      <c r="F6" s="30">
        <v>1338</v>
      </c>
      <c r="G6" s="30">
        <v>31.3</v>
      </c>
      <c r="H6" s="30">
        <v>4.3</v>
      </c>
      <c r="I6" s="30">
        <v>22.8</v>
      </c>
      <c r="J6" s="31">
        <v>11</v>
      </c>
      <c r="K6" s="31">
        <v>1.3</v>
      </c>
      <c r="L6" s="31">
        <v>0.8</v>
      </c>
      <c r="M6" s="23" t="s">
        <v>78</v>
      </c>
      <c r="N6" s="22" t="s">
        <v>28</v>
      </c>
      <c r="O6" s="30">
        <v>255</v>
      </c>
      <c r="P6" s="38">
        <v>44011</v>
      </c>
    </row>
    <row r="7" spans="1:16" ht="45.75" customHeight="1">
      <c r="A7" s="56" t="s">
        <v>15</v>
      </c>
      <c r="B7" s="51" t="s">
        <v>51</v>
      </c>
      <c r="C7" s="51"/>
      <c r="D7" s="51"/>
      <c r="E7" s="51"/>
      <c r="F7" s="30">
        <v>883</v>
      </c>
      <c r="G7" s="30">
        <v>4.8</v>
      </c>
      <c r="H7" s="30">
        <v>3.2</v>
      </c>
      <c r="I7" s="30">
        <v>10.7</v>
      </c>
      <c r="J7" s="30">
        <v>16.3</v>
      </c>
      <c r="K7" s="30">
        <v>7.1</v>
      </c>
      <c r="L7" s="30">
        <v>0.4</v>
      </c>
      <c r="M7" s="23" t="s">
        <v>79</v>
      </c>
      <c r="N7" s="22" t="s">
        <v>27</v>
      </c>
      <c r="O7" s="30">
        <v>140</v>
      </c>
      <c r="P7" s="38">
        <v>44011</v>
      </c>
    </row>
    <row r="8" spans="1:16" ht="45.75" customHeight="1">
      <c r="A8" s="56" t="s">
        <v>2</v>
      </c>
      <c r="B8" s="51" t="s">
        <v>52</v>
      </c>
      <c r="C8" s="51"/>
      <c r="D8" s="51"/>
      <c r="E8" s="51"/>
      <c r="F8" s="30">
        <v>1509</v>
      </c>
      <c r="G8" s="30">
        <v>40.6</v>
      </c>
      <c r="H8" s="30">
        <v>5.4</v>
      </c>
      <c r="I8" s="30">
        <v>22.8</v>
      </c>
      <c r="J8" s="30">
        <v>22.8</v>
      </c>
      <c r="K8" s="30">
        <v>4.5</v>
      </c>
      <c r="L8" s="30">
        <v>1</v>
      </c>
      <c r="M8" s="22" t="s">
        <v>80</v>
      </c>
      <c r="N8" s="22" t="s">
        <v>29</v>
      </c>
      <c r="O8" s="30">
        <v>300</v>
      </c>
      <c r="P8" s="38">
        <v>44011</v>
      </c>
    </row>
    <row r="9" spans="1:16" ht="21" customHeight="1">
      <c r="A9" s="40"/>
      <c r="B9" s="41"/>
      <c r="C9" s="41"/>
      <c r="D9" s="41"/>
      <c r="E9" s="42"/>
      <c r="F9" s="32">
        <f aca="true" t="shared" si="0" ref="F9:L9">SUM(F4:F8)</f>
        <v>5502</v>
      </c>
      <c r="G9" s="32">
        <f t="shared" si="0"/>
        <v>122.80000000000001</v>
      </c>
      <c r="H9" s="32">
        <f t="shared" si="0"/>
        <v>28.1</v>
      </c>
      <c r="I9" s="32">
        <f t="shared" si="0"/>
        <v>78</v>
      </c>
      <c r="J9" s="32">
        <f t="shared" si="0"/>
        <v>66.4</v>
      </c>
      <c r="K9" s="32">
        <f t="shared" si="0"/>
        <v>20.7</v>
      </c>
      <c r="L9" s="24">
        <f t="shared" si="0"/>
        <v>3.8000000000000003</v>
      </c>
      <c r="M9" s="24"/>
      <c r="N9" s="22"/>
      <c r="O9" s="30"/>
      <c r="P9" s="22"/>
    </row>
    <row r="10" spans="1:16" ht="57.75" customHeight="1">
      <c r="A10" s="56" t="s">
        <v>3</v>
      </c>
      <c r="B10" s="47" t="s">
        <v>53</v>
      </c>
      <c r="C10" s="48"/>
      <c r="D10" s="48"/>
      <c r="E10" s="49"/>
      <c r="F10" s="30">
        <v>399</v>
      </c>
      <c r="G10" s="30">
        <v>8.9</v>
      </c>
      <c r="H10" s="30">
        <v>6.8</v>
      </c>
      <c r="I10" s="30">
        <v>2.8</v>
      </c>
      <c r="J10" s="30">
        <v>5.3</v>
      </c>
      <c r="K10" s="30">
        <v>0.4</v>
      </c>
      <c r="L10" s="30">
        <v>0.5</v>
      </c>
      <c r="M10" s="25" t="s">
        <v>81</v>
      </c>
      <c r="N10" s="22" t="s">
        <v>29</v>
      </c>
      <c r="O10" s="30">
        <v>300</v>
      </c>
      <c r="P10" s="38">
        <v>44011</v>
      </c>
    </row>
    <row r="11" spans="1:16" ht="19.5">
      <c r="A11" s="9"/>
      <c r="B11" s="14"/>
      <c r="C11" s="14"/>
      <c r="D11" s="14"/>
      <c r="E11" s="1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9.5">
      <c r="A12" s="9"/>
      <c r="B12" s="14"/>
      <c r="C12" s="14"/>
      <c r="D12" s="14"/>
      <c r="E12" s="1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1">
      <c r="A13" s="57" t="s">
        <v>16</v>
      </c>
      <c r="B13" s="58"/>
      <c r="C13" s="58"/>
      <c r="D13" s="58"/>
      <c r="E13" s="59"/>
      <c r="F13" s="17" t="s">
        <v>0</v>
      </c>
      <c r="G13" s="17" t="s">
        <v>4</v>
      </c>
      <c r="H13" s="17" t="s">
        <v>5</v>
      </c>
      <c r="I13" s="17" t="s">
        <v>20</v>
      </c>
      <c r="J13" s="17" t="s">
        <v>6</v>
      </c>
      <c r="K13" s="17" t="s">
        <v>8</v>
      </c>
      <c r="L13" s="17" t="s">
        <v>21</v>
      </c>
      <c r="M13" s="17" t="s">
        <v>22</v>
      </c>
      <c r="N13" s="17" t="s">
        <v>23</v>
      </c>
      <c r="O13" s="17" t="s">
        <v>24</v>
      </c>
      <c r="P13" s="17" t="s">
        <v>25</v>
      </c>
    </row>
    <row r="14" spans="1:16" ht="62.25" customHeight="1">
      <c r="A14" s="56" t="s">
        <v>13</v>
      </c>
      <c r="B14" s="47" t="s">
        <v>54</v>
      </c>
      <c r="C14" s="48"/>
      <c r="D14" s="48"/>
      <c r="E14" s="49"/>
      <c r="F14" s="30">
        <v>1020</v>
      </c>
      <c r="G14" s="30">
        <v>34.4</v>
      </c>
      <c r="H14" s="30">
        <v>3.2</v>
      </c>
      <c r="I14" s="30">
        <v>13.3</v>
      </c>
      <c r="J14" s="30">
        <v>5.5</v>
      </c>
      <c r="K14" s="30">
        <v>3.3</v>
      </c>
      <c r="L14" s="30">
        <v>0.7</v>
      </c>
      <c r="M14" s="22" t="s">
        <v>82</v>
      </c>
      <c r="N14" s="22" t="s">
        <v>30</v>
      </c>
      <c r="O14" s="30">
        <v>110</v>
      </c>
      <c r="P14" s="38">
        <v>44012</v>
      </c>
    </row>
    <row r="15" spans="1:16" ht="48.75" customHeight="1">
      <c r="A15" s="56" t="s">
        <v>14</v>
      </c>
      <c r="B15" s="47" t="s">
        <v>55</v>
      </c>
      <c r="C15" s="48"/>
      <c r="D15" s="48"/>
      <c r="E15" s="49"/>
      <c r="F15" s="30">
        <v>1061</v>
      </c>
      <c r="G15" s="30">
        <v>32.7</v>
      </c>
      <c r="H15" s="30">
        <v>25.9</v>
      </c>
      <c r="I15" s="30">
        <v>5.8</v>
      </c>
      <c r="J15" s="30">
        <v>10.7</v>
      </c>
      <c r="K15" s="30">
        <v>8.6</v>
      </c>
      <c r="L15" s="30">
        <v>0</v>
      </c>
      <c r="M15" s="61" t="s">
        <v>83</v>
      </c>
      <c r="N15" s="22" t="s">
        <v>27</v>
      </c>
      <c r="O15" s="30">
        <v>200</v>
      </c>
      <c r="P15" s="38">
        <v>44012</v>
      </c>
    </row>
    <row r="16" spans="1:16" ht="55.5" customHeight="1">
      <c r="A16" s="56" t="s">
        <v>1</v>
      </c>
      <c r="B16" s="47" t="s">
        <v>56</v>
      </c>
      <c r="C16" s="48"/>
      <c r="D16" s="48"/>
      <c r="E16" s="49"/>
      <c r="F16" s="30">
        <v>1507</v>
      </c>
      <c r="G16" s="30">
        <v>43.3</v>
      </c>
      <c r="H16" s="30">
        <v>3.9</v>
      </c>
      <c r="I16" s="30">
        <v>29.2</v>
      </c>
      <c r="J16" s="31">
        <v>7.2</v>
      </c>
      <c r="K16" s="31">
        <v>2.5</v>
      </c>
      <c r="L16" s="31">
        <v>1.4</v>
      </c>
      <c r="M16" s="23" t="s">
        <v>84</v>
      </c>
      <c r="N16" s="22" t="s">
        <v>31</v>
      </c>
      <c r="O16" s="30">
        <v>300</v>
      </c>
      <c r="P16" s="38">
        <v>44012</v>
      </c>
    </row>
    <row r="17" spans="1:16" ht="55.5" customHeight="1">
      <c r="A17" s="56" t="s">
        <v>15</v>
      </c>
      <c r="B17" s="47" t="s">
        <v>57</v>
      </c>
      <c r="C17" s="48"/>
      <c r="D17" s="48"/>
      <c r="E17" s="49"/>
      <c r="F17" s="30">
        <v>654</v>
      </c>
      <c r="G17" s="30">
        <v>5.8</v>
      </c>
      <c r="H17" s="30">
        <v>4</v>
      </c>
      <c r="I17" s="30">
        <v>13.9</v>
      </c>
      <c r="J17" s="30">
        <v>8.4</v>
      </c>
      <c r="K17" s="30">
        <v>5.5</v>
      </c>
      <c r="L17" s="30">
        <v>0.5</v>
      </c>
      <c r="M17" s="22" t="s">
        <v>85</v>
      </c>
      <c r="N17" s="22" t="s">
        <v>32</v>
      </c>
      <c r="O17" s="30">
        <v>130</v>
      </c>
      <c r="P17" s="38">
        <v>44012</v>
      </c>
    </row>
    <row r="18" spans="1:16" ht="61.5" customHeight="1">
      <c r="A18" s="56" t="s">
        <v>2</v>
      </c>
      <c r="B18" s="47" t="s">
        <v>58</v>
      </c>
      <c r="C18" s="48"/>
      <c r="D18" s="48"/>
      <c r="E18" s="49"/>
      <c r="F18" s="30">
        <v>1304</v>
      </c>
      <c r="G18" s="30">
        <v>28.8</v>
      </c>
      <c r="H18" s="30">
        <v>10.3</v>
      </c>
      <c r="I18" s="30">
        <v>19.5</v>
      </c>
      <c r="J18" s="30">
        <v>12.7</v>
      </c>
      <c r="K18" s="30">
        <v>2.5</v>
      </c>
      <c r="L18" s="30">
        <v>1.6</v>
      </c>
      <c r="M18" s="22" t="s">
        <v>86</v>
      </c>
      <c r="N18" s="22" t="s">
        <v>33</v>
      </c>
      <c r="O18" s="30">
        <v>270</v>
      </c>
      <c r="P18" s="38">
        <v>44012</v>
      </c>
    </row>
    <row r="19" spans="1:16" ht="19.5">
      <c r="A19" s="40"/>
      <c r="B19" s="41"/>
      <c r="C19" s="41"/>
      <c r="D19" s="41"/>
      <c r="E19" s="42"/>
      <c r="F19" s="32">
        <f aca="true" t="shared" si="1" ref="F19:L19">SUM(F14:F18)</f>
        <v>5546</v>
      </c>
      <c r="G19" s="32">
        <f t="shared" si="1"/>
        <v>145</v>
      </c>
      <c r="H19" s="32">
        <f t="shared" si="1"/>
        <v>47.3</v>
      </c>
      <c r="I19" s="32">
        <f t="shared" si="1"/>
        <v>81.69999999999999</v>
      </c>
      <c r="J19" s="32">
        <f t="shared" si="1"/>
        <v>44.5</v>
      </c>
      <c r="K19" s="32">
        <f t="shared" si="1"/>
        <v>22.4</v>
      </c>
      <c r="L19" s="24">
        <f t="shared" si="1"/>
        <v>4.199999999999999</v>
      </c>
      <c r="M19" s="24"/>
      <c r="N19" s="22"/>
      <c r="O19" s="22"/>
      <c r="P19" s="22"/>
    </row>
    <row r="20" spans="1:16" ht="55.5" customHeight="1">
      <c r="A20" s="56" t="s">
        <v>3</v>
      </c>
      <c r="B20" s="47" t="s">
        <v>59</v>
      </c>
      <c r="C20" s="48"/>
      <c r="D20" s="48"/>
      <c r="E20" s="49"/>
      <c r="F20" s="30">
        <v>388</v>
      </c>
      <c r="G20" s="30">
        <v>13.3</v>
      </c>
      <c r="H20" s="30">
        <v>8.9</v>
      </c>
      <c r="I20" s="30">
        <v>3.3</v>
      </c>
      <c r="J20" s="30">
        <v>2.8</v>
      </c>
      <c r="K20" s="30">
        <v>2.2</v>
      </c>
      <c r="L20" s="30">
        <v>1</v>
      </c>
      <c r="M20" s="25" t="s">
        <v>87</v>
      </c>
      <c r="N20" s="22" t="s">
        <v>34</v>
      </c>
      <c r="O20" s="30">
        <v>300</v>
      </c>
      <c r="P20" s="38">
        <v>44012</v>
      </c>
    </row>
    <row r="21" spans="1:16" ht="19.5">
      <c r="A21" s="9"/>
      <c r="B21" s="14"/>
      <c r="C21" s="14"/>
      <c r="D21" s="14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9.5">
      <c r="A22" s="9"/>
      <c r="B22" s="14"/>
      <c r="C22" s="14"/>
      <c r="D22" s="14"/>
      <c r="E22" s="1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1">
      <c r="A23" s="57" t="s">
        <v>17</v>
      </c>
      <c r="B23" s="58"/>
      <c r="C23" s="58"/>
      <c r="D23" s="58"/>
      <c r="E23" s="59"/>
      <c r="F23" s="17" t="s">
        <v>0</v>
      </c>
      <c r="G23" s="17" t="s">
        <v>4</v>
      </c>
      <c r="H23" s="17" t="s">
        <v>5</v>
      </c>
      <c r="I23" s="17" t="s">
        <v>20</v>
      </c>
      <c r="J23" s="17" t="s">
        <v>6</v>
      </c>
      <c r="K23" s="17" t="s">
        <v>8</v>
      </c>
      <c r="L23" s="17" t="s">
        <v>21</v>
      </c>
      <c r="M23" s="17" t="s">
        <v>22</v>
      </c>
      <c r="N23" s="17" t="s">
        <v>23</v>
      </c>
      <c r="O23" s="17" t="s">
        <v>24</v>
      </c>
      <c r="P23" s="17" t="s">
        <v>25</v>
      </c>
    </row>
    <row r="24" spans="1:16" ht="45.75" customHeight="1">
      <c r="A24" s="56" t="s">
        <v>13</v>
      </c>
      <c r="B24" s="51" t="s">
        <v>60</v>
      </c>
      <c r="C24" s="51"/>
      <c r="D24" s="51"/>
      <c r="E24" s="51"/>
      <c r="F24" s="35">
        <v>708</v>
      </c>
      <c r="G24" s="35">
        <v>20.7</v>
      </c>
      <c r="H24" s="35">
        <v>2.6</v>
      </c>
      <c r="I24" s="35">
        <v>10.9</v>
      </c>
      <c r="J24" s="35">
        <v>4.5</v>
      </c>
      <c r="K24" s="35">
        <v>2.7</v>
      </c>
      <c r="L24" s="35">
        <v>0.8</v>
      </c>
      <c r="M24" s="26" t="s">
        <v>88</v>
      </c>
      <c r="N24" s="26" t="s">
        <v>35</v>
      </c>
      <c r="O24" s="39">
        <v>110</v>
      </c>
      <c r="P24" s="38">
        <v>44013</v>
      </c>
    </row>
    <row r="25" spans="1:16" ht="54" customHeight="1">
      <c r="A25" s="56" t="s">
        <v>14</v>
      </c>
      <c r="B25" s="51" t="s">
        <v>61</v>
      </c>
      <c r="C25" s="51"/>
      <c r="D25" s="51"/>
      <c r="E25" s="51"/>
      <c r="F25" s="35">
        <v>1051</v>
      </c>
      <c r="G25" s="35">
        <v>42.8</v>
      </c>
      <c r="H25" s="35">
        <v>13.5</v>
      </c>
      <c r="I25" s="35">
        <v>8.5</v>
      </c>
      <c r="J25" s="35">
        <v>4.7</v>
      </c>
      <c r="K25" s="35">
        <v>3.4</v>
      </c>
      <c r="L25" s="35">
        <v>0</v>
      </c>
      <c r="M25" s="26" t="s">
        <v>89</v>
      </c>
      <c r="N25" s="26" t="s">
        <v>36</v>
      </c>
      <c r="O25" s="39">
        <v>205</v>
      </c>
      <c r="P25" s="38">
        <v>44013</v>
      </c>
    </row>
    <row r="26" spans="1:16" ht="62.25" customHeight="1">
      <c r="A26" s="56" t="s">
        <v>1</v>
      </c>
      <c r="B26" s="51" t="s">
        <v>62</v>
      </c>
      <c r="C26" s="51"/>
      <c r="D26" s="51"/>
      <c r="E26" s="51"/>
      <c r="F26" s="35">
        <v>1796</v>
      </c>
      <c r="G26" s="35">
        <v>39.2</v>
      </c>
      <c r="H26" s="35">
        <v>8.9</v>
      </c>
      <c r="I26" s="35">
        <v>38.5</v>
      </c>
      <c r="J26" s="36">
        <v>12.5</v>
      </c>
      <c r="K26" s="36">
        <v>5.3</v>
      </c>
      <c r="L26" s="36">
        <v>1.7</v>
      </c>
      <c r="M26" s="27" t="s">
        <v>90</v>
      </c>
      <c r="N26" s="26" t="s">
        <v>37</v>
      </c>
      <c r="O26" s="39">
        <v>230</v>
      </c>
      <c r="P26" s="38">
        <v>44013</v>
      </c>
    </row>
    <row r="27" spans="1:16" ht="56.25" customHeight="1">
      <c r="A27" s="56" t="s">
        <v>15</v>
      </c>
      <c r="B27" s="51" t="s">
        <v>63</v>
      </c>
      <c r="C27" s="51"/>
      <c r="D27" s="51"/>
      <c r="E27" s="51"/>
      <c r="F27" s="35">
        <v>557</v>
      </c>
      <c r="G27" s="35">
        <v>16.9</v>
      </c>
      <c r="H27" s="35">
        <v>15</v>
      </c>
      <c r="I27" s="35">
        <v>6.9</v>
      </c>
      <c r="J27" s="35">
        <v>4</v>
      </c>
      <c r="K27" s="35">
        <v>1.6</v>
      </c>
      <c r="L27" s="35">
        <v>0.6</v>
      </c>
      <c r="M27" s="26" t="s">
        <v>91</v>
      </c>
      <c r="N27" s="26" t="s">
        <v>27</v>
      </c>
      <c r="O27" s="39">
        <v>220</v>
      </c>
      <c r="P27" s="38">
        <v>44013</v>
      </c>
    </row>
    <row r="28" spans="1:16" ht="52.5" customHeight="1">
      <c r="A28" s="56" t="s">
        <v>2</v>
      </c>
      <c r="B28" s="51" t="s">
        <v>64</v>
      </c>
      <c r="C28" s="51"/>
      <c r="D28" s="51"/>
      <c r="E28" s="51"/>
      <c r="F28" s="35">
        <v>947</v>
      </c>
      <c r="G28" s="35">
        <v>17.2</v>
      </c>
      <c r="H28" s="35">
        <v>2.1</v>
      </c>
      <c r="I28" s="35">
        <v>23.5</v>
      </c>
      <c r="J28" s="35">
        <v>6.7</v>
      </c>
      <c r="K28" s="35">
        <v>6</v>
      </c>
      <c r="L28" s="35">
        <v>1</v>
      </c>
      <c r="M28" s="26" t="s">
        <v>92</v>
      </c>
      <c r="N28" s="26" t="s">
        <v>38</v>
      </c>
      <c r="O28" s="39">
        <v>270</v>
      </c>
      <c r="P28" s="38">
        <v>44013</v>
      </c>
    </row>
    <row r="29" spans="1:16" ht="24.75">
      <c r="A29" s="43"/>
      <c r="B29" s="44"/>
      <c r="C29" s="44"/>
      <c r="D29" s="44"/>
      <c r="E29" s="45"/>
      <c r="F29" s="34">
        <f aca="true" t="shared" si="2" ref="F29:L29">SUM(F24:F28)</f>
        <v>5059</v>
      </c>
      <c r="G29" s="34">
        <f t="shared" si="2"/>
        <v>136.79999999999998</v>
      </c>
      <c r="H29" s="34">
        <f t="shared" si="2"/>
        <v>42.1</v>
      </c>
      <c r="I29" s="34">
        <f t="shared" si="2"/>
        <v>88.3</v>
      </c>
      <c r="J29" s="34">
        <f t="shared" si="2"/>
        <v>32.4</v>
      </c>
      <c r="K29" s="34">
        <f t="shared" si="2"/>
        <v>19</v>
      </c>
      <c r="L29" s="28">
        <f t="shared" si="2"/>
        <v>4.1</v>
      </c>
      <c r="M29" s="28"/>
      <c r="N29" s="37"/>
      <c r="O29" s="35"/>
      <c r="P29" s="22"/>
    </row>
    <row r="30" spans="1:16" ht="57.75" customHeight="1">
      <c r="A30" s="56" t="s">
        <v>3</v>
      </c>
      <c r="B30" s="43" t="s">
        <v>65</v>
      </c>
      <c r="C30" s="44"/>
      <c r="D30" s="44"/>
      <c r="E30" s="45"/>
      <c r="F30" s="35">
        <v>488</v>
      </c>
      <c r="G30" s="35">
        <v>13.9</v>
      </c>
      <c r="H30" s="35">
        <v>4.6</v>
      </c>
      <c r="I30" s="35">
        <v>4.8</v>
      </c>
      <c r="J30" s="35">
        <v>4.5</v>
      </c>
      <c r="K30" s="35">
        <v>0.4</v>
      </c>
      <c r="L30" s="35">
        <v>0.7</v>
      </c>
      <c r="M30" s="29" t="s">
        <v>93</v>
      </c>
      <c r="N30" s="37" t="s">
        <v>39</v>
      </c>
      <c r="O30" s="35">
        <v>300</v>
      </c>
      <c r="P30" s="38">
        <v>44013</v>
      </c>
    </row>
    <row r="31" spans="1:16" ht="19.5">
      <c r="A31" s="9"/>
      <c r="B31" s="14"/>
      <c r="C31" s="14"/>
      <c r="D31" s="14"/>
      <c r="E31" s="1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9.5">
      <c r="A32" s="9"/>
      <c r="B32" s="14"/>
      <c r="C32" s="14"/>
      <c r="D32" s="14"/>
      <c r="E32" s="1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21">
      <c r="A33" s="57" t="s">
        <v>18</v>
      </c>
      <c r="B33" s="58"/>
      <c r="C33" s="58"/>
      <c r="D33" s="58"/>
      <c r="E33" s="59"/>
      <c r="F33" s="17" t="s">
        <v>0</v>
      </c>
      <c r="G33" s="17" t="s">
        <v>4</v>
      </c>
      <c r="H33" s="17" t="s">
        <v>5</v>
      </c>
      <c r="I33" s="17" t="s">
        <v>20</v>
      </c>
      <c r="J33" s="17" t="s">
        <v>6</v>
      </c>
      <c r="K33" s="17" t="s">
        <v>8</v>
      </c>
      <c r="L33" s="17" t="s">
        <v>21</v>
      </c>
      <c r="M33" s="17" t="s">
        <v>22</v>
      </c>
      <c r="N33" s="17" t="s">
        <v>23</v>
      </c>
      <c r="O33" s="17" t="s">
        <v>24</v>
      </c>
      <c r="P33" s="17" t="s">
        <v>25</v>
      </c>
    </row>
    <row r="34" spans="1:16" ht="48" customHeight="1">
      <c r="A34" s="56" t="s">
        <v>13</v>
      </c>
      <c r="B34" s="51" t="s">
        <v>9</v>
      </c>
      <c r="C34" s="51"/>
      <c r="D34" s="51"/>
      <c r="E34" s="51"/>
      <c r="F34" s="35">
        <v>1056</v>
      </c>
      <c r="G34" s="35">
        <v>27.9</v>
      </c>
      <c r="H34" s="35">
        <v>16</v>
      </c>
      <c r="I34" s="35">
        <v>10.5</v>
      </c>
      <c r="J34" s="35">
        <v>10.6</v>
      </c>
      <c r="K34" s="35">
        <v>5.6</v>
      </c>
      <c r="L34" s="35">
        <v>1.5</v>
      </c>
      <c r="M34" s="26" t="s">
        <v>94</v>
      </c>
      <c r="N34" s="26" t="s">
        <v>40</v>
      </c>
      <c r="O34" s="39">
        <v>170</v>
      </c>
      <c r="P34" s="38">
        <v>44014</v>
      </c>
    </row>
    <row r="35" spans="1:16" ht="60.75" customHeight="1">
      <c r="A35" s="56" t="s">
        <v>14</v>
      </c>
      <c r="B35" s="51" t="s">
        <v>66</v>
      </c>
      <c r="C35" s="51"/>
      <c r="D35" s="51"/>
      <c r="E35" s="51"/>
      <c r="F35" s="35">
        <v>729</v>
      </c>
      <c r="G35" s="35">
        <v>8.5</v>
      </c>
      <c r="H35" s="35">
        <v>5.5</v>
      </c>
      <c r="I35" s="35">
        <v>20.1</v>
      </c>
      <c r="J35" s="35">
        <v>6.4</v>
      </c>
      <c r="K35" s="35">
        <v>2</v>
      </c>
      <c r="L35" s="35">
        <v>0</v>
      </c>
      <c r="M35" s="62" t="s">
        <v>95</v>
      </c>
      <c r="N35" s="26" t="s">
        <v>41</v>
      </c>
      <c r="O35" s="39">
        <v>190</v>
      </c>
      <c r="P35" s="38">
        <v>44014</v>
      </c>
    </row>
    <row r="36" spans="1:16" ht="59.25" customHeight="1">
      <c r="A36" s="56" t="s">
        <v>1</v>
      </c>
      <c r="B36" s="51" t="s">
        <v>67</v>
      </c>
      <c r="C36" s="51"/>
      <c r="D36" s="51"/>
      <c r="E36" s="51"/>
      <c r="F36" s="35">
        <v>1388</v>
      </c>
      <c r="G36" s="35">
        <v>51.9</v>
      </c>
      <c r="H36" s="35">
        <v>3.6</v>
      </c>
      <c r="I36" s="35">
        <v>16.8</v>
      </c>
      <c r="J36" s="36">
        <v>5.8</v>
      </c>
      <c r="K36" s="36">
        <v>0.4</v>
      </c>
      <c r="L36" s="36">
        <v>1.5</v>
      </c>
      <c r="M36" s="27" t="s">
        <v>96</v>
      </c>
      <c r="N36" s="26"/>
      <c r="O36" s="39">
        <v>320</v>
      </c>
      <c r="P36" s="38">
        <v>44014</v>
      </c>
    </row>
    <row r="37" spans="1:16" ht="42.75">
      <c r="A37" s="56" t="s">
        <v>15</v>
      </c>
      <c r="B37" s="51" t="s">
        <v>68</v>
      </c>
      <c r="C37" s="51"/>
      <c r="D37" s="51"/>
      <c r="E37" s="51"/>
      <c r="F37" s="35">
        <v>490</v>
      </c>
      <c r="G37" s="35">
        <v>8.9</v>
      </c>
      <c r="H37" s="35">
        <v>7</v>
      </c>
      <c r="I37" s="35">
        <v>1.4</v>
      </c>
      <c r="J37" s="35">
        <v>8.3</v>
      </c>
      <c r="K37" s="35">
        <v>0.7</v>
      </c>
      <c r="L37" s="35">
        <v>0.5</v>
      </c>
      <c r="M37" s="26" t="s">
        <v>97</v>
      </c>
      <c r="N37" s="26"/>
      <c r="O37" s="39">
        <v>150</v>
      </c>
      <c r="P37" s="38">
        <v>44014</v>
      </c>
    </row>
    <row r="38" spans="1:16" ht="56.25" customHeight="1">
      <c r="A38" s="56" t="s">
        <v>2</v>
      </c>
      <c r="B38" s="51" t="s">
        <v>69</v>
      </c>
      <c r="C38" s="51"/>
      <c r="D38" s="51"/>
      <c r="E38" s="51"/>
      <c r="F38" s="35">
        <v>1691</v>
      </c>
      <c r="G38" s="35">
        <v>36.7</v>
      </c>
      <c r="H38" s="35">
        <v>13.2</v>
      </c>
      <c r="I38" s="35">
        <v>27.5</v>
      </c>
      <c r="J38" s="35">
        <v>15.8</v>
      </c>
      <c r="K38" s="35">
        <v>6.6</v>
      </c>
      <c r="L38" s="35">
        <v>1</v>
      </c>
      <c r="M38" s="26" t="s">
        <v>98</v>
      </c>
      <c r="N38" s="26" t="s">
        <v>41</v>
      </c>
      <c r="O38" s="39">
        <v>250</v>
      </c>
      <c r="P38" s="38">
        <v>44014</v>
      </c>
    </row>
    <row r="39" spans="1:16" ht="19.5">
      <c r="A39" s="40"/>
      <c r="B39" s="41"/>
      <c r="C39" s="41"/>
      <c r="D39" s="41"/>
      <c r="E39" s="42"/>
      <c r="F39" s="34">
        <f aca="true" t="shared" si="3" ref="F39:L39">SUM(F34:F38)</f>
        <v>5354</v>
      </c>
      <c r="G39" s="34">
        <f t="shared" si="3"/>
        <v>133.9</v>
      </c>
      <c r="H39" s="34">
        <f t="shared" si="3"/>
        <v>45.3</v>
      </c>
      <c r="I39" s="34">
        <f t="shared" si="3"/>
        <v>76.30000000000001</v>
      </c>
      <c r="J39" s="34">
        <f t="shared" si="3"/>
        <v>46.900000000000006</v>
      </c>
      <c r="K39" s="34">
        <f t="shared" si="3"/>
        <v>15.299999999999999</v>
      </c>
      <c r="L39" s="28">
        <f t="shared" si="3"/>
        <v>4.5</v>
      </c>
      <c r="M39" s="28"/>
      <c r="N39" s="37"/>
      <c r="O39" s="35"/>
      <c r="P39" s="22"/>
    </row>
    <row r="40" spans="1:16" ht="59.25" customHeight="1">
      <c r="A40" s="56" t="s">
        <v>3</v>
      </c>
      <c r="B40" s="43" t="s">
        <v>70</v>
      </c>
      <c r="C40" s="44"/>
      <c r="D40" s="44"/>
      <c r="E40" s="45"/>
      <c r="F40" s="35">
        <v>415</v>
      </c>
      <c r="G40" s="35">
        <v>10</v>
      </c>
      <c r="H40" s="35">
        <v>3.4</v>
      </c>
      <c r="I40" s="35">
        <v>3.5</v>
      </c>
      <c r="J40" s="35">
        <v>4.9</v>
      </c>
      <c r="K40" s="35">
        <v>2.2</v>
      </c>
      <c r="L40" s="35">
        <v>0.9</v>
      </c>
      <c r="M40" s="29" t="s">
        <v>99</v>
      </c>
      <c r="N40" s="37" t="s">
        <v>42</v>
      </c>
      <c r="O40" s="35">
        <v>300</v>
      </c>
      <c r="P40" s="38">
        <v>44014</v>
      </c>
    </row>
    <row r="41" spans="1:16" ht="19.5">
      <c r="A41" s="9"/>
      <c r="B41" s="14"/>
      <c r="C41" s="14"/>
      <c r="D41" s="14"/>
      <c r="E41" s="1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9.5">
      <c r="A42" s="9"/>
      <c r="B42" s="14"/>
      <c r="C42" s="14"/>
      <c r="D42" s="14"/>
      <c r="E42" s="1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21">
      <c r="A43" s="57" t="s">
        <v>19</v>
      </c>
      <c r="B43" s="58"/>
      <c r="C43" s="58"/>
      <c r="D43" s="58"/>
      <c r="E43" s="59"/>
      <c r="F43" s="17" t="s">
        <v>0</v>
      </c>
      <c r="G43" s="17" t="s">
        <v>4</v>
      </c>
      <c r="H43" s="17" t="s">
        <v>5</v>
      </c>
      <c r="I43" s="17" t="s">
        <v>20</v>
      </c>
      <c r="J43" s="17" t="s">
        <v>6</v>
      </c>
      <c r="K43" s="17" t="s">
        <v>8</v>
      </c>
      <c r="L43" s="17" t="s">
        <v>21</v>
      </c>
      <c r="M43" s="17" t="s">
        <v>22</v>
      </c>
      <c r="N43" s="17" t="s">
        <v>23</v>
      </c>
      <c r="O43" s="17" t="s">
        <v>24</v>
      </c>
      <c r="P43" s="17" t="s">
        <v>25</v>
      </c>
    </row>
    <row r="44" spans="1:16" ht="68.25" customHeight="1">
      <c r="A44" s="56" t="s">
        <v>13</v>
      </c>
      <c r="B44" s="51" t="s">
        <v>71</v>
      </c>
      <c r="C44" s="51"/>
      <c r="D44" s="51"/>
      <c r="E44" s="51"/>
      <c r="F44" s="30">
        <v>1453</v>
      </c>
      <c r="G44" s="30">
        <v>36.6</v>
      </c>
      <c r="H44" s="30">
        <v>2.4</v>
      </c>
      <c r="I44" s="30">
        <v>15.6</v>
      </c>
      <c r="J44" s="30">
        <v>14.9</v>
      </c>
      <c r="K44" s="30">
        <v>9.4</v>
      </c>
      <c r="L44" s="30">
        <v>0.7</v>
      </c>
      <c r="M44" s="22" t="s">
        <v>100</v>
      </c>
      <c r="N44" s="22" t="s">
        <v>43</v>
      </c>
      <c r="O44" s="30">
        <v>140</v>
      </c>
      <c r="P44" s="38">
        <v>44015</v>
      </c>
    </row>
    <row r="45" spans="1:16" ht="37.5" customHeight="1">
      <c r="A45" s="56" t="s">
        <v>14</v>
      </c>
      <c r="B45" s="52" t="s">
        <v>10</v>
      </c>
      <c r="C45" s="52"/>
      <c r="D45" s="52"/>
      <c r="E45" s="52"/>
      <c r="F45" s="30">
        <v>430</v>
      </c>
      <c r="G45" s="30">
        <v>23</v>
      </c>
      <c r="H45" s="30">
        <v>19</v>
      </c>
      <c r="I45" s="30">
        <v>1.2</v>
      </c>
      <c r="J45" s="30">
        <v>0.5</v>
      </c>
      <c r="K45" s="30">
        <v>0.1</v>
      </c>
      <c r="L45" s="30">
        <v>0</v>
      </c>
      <c r="M45" s="22" t="s">
        <v>101</v>
      </c>
      <c r="N45" s="22"/>
      <c r="O45" s="30">
        <v>200</v>
      </c>
      <c r="P45" s="38">
        <v>44015</v>
      </c>
    </row>
    <row r="46" spans="1:16" ht="60" customHeight="1">
      <c r="A46" s="56" t="s">
        <v>1</v>
      </c>
      <c r="B46" s="51" t="s">
        <v>72</v>
      </c>
      <c r="C46" s="51"/>
      <c r="D46" s="51"/>
      <c r="E46" s="51"/>
      <c r="F46" s="30">
        <v>1712</v>
      </c>
      <c r="G46" s="30">
        <v>31.9</v>
      </c>
      <c r="H46" s="30">
        <v>5.8</v>
      </c>
      <c r="I46" s="30">
        <v>34.8</v>
      </c>
      <c r="J46" s="31">
        <v>15.2</v>
      </c>
      <c r="K46" s="31">
        <v>8.4</v>
      </c>
      <c r="L46" s="31">
        <v>1.2</v>
      </c>
      <c r="M46" s="23" t="s">
        <v>102</v>
      </c>
      <c r="N46" s="22" t="s">
        <v>44</v>
      </c>
      <c r="O46" s="30">
        <v>320</v>
      </c>
      <c r="P46" s="38">
        <v>44015</v>
      </c>
    </row>
    <row r="47" spans="1:16" ht="48" customHeight="1">
      <c r="A47" s="56" t="s">
        <v>15</v>
      </c>
      <c r="B47" s="51" t="s">
        <v>73</v>
      </c>
      <c r="C47" s="51"/>
      <c r="D47" s="51"/>
      <c r="E47" s="51"/>
      <c r="F47" s="30">
        <v>656</v>
      </c>
      <c r="G47" s="30">
        <v>18.5</v>
      </c>
      <c r="H47" s="30">
        <v>2.2</v>
      </c>
      <c r="I47" s="30">
        <v>6.7</v>
      </c>
      <c r="J47" s="30">
        <v>6</v>
      </c>
      <c r="K47" s="30">
        <v>5</v>
      </c>
      <c r="L47" s="30">
        <v>0.7</v>
      </c>
      <c r="M47" s="22" t="s">
        <v>103</v>
      </c>
      <c r="N47" s="22" t="s">
        <v>45</v>
      </c>
      <c r="O47" s="30">
        <v>100</v>
      </c>
      <c r="P47" s="38">
        <v>44015</v>
      </c>
    </row>
    <row r="48" spans="1:16" ht="51.75" customHeight="1">
      <c r="A48" s="56" t="s">
        <v>2</v>
      </c>
      <c r="B48" s="51" t="s">
        <v>74</v>
      </c>
      <c r="C48" s="51"/>
      <c r="D48" s="51"/>
      <c r="E48" s="51"/>
      <c r="F48" s="30">
        <v>1281</v>
      </c>
      <c r="G48" s="30">
        <v>31.5</v>
      </c>
      <c r="H48" s="30">
        <v>7</v>
      </c>
      <c r="I48" s="30">
        <v>13.7</v>
      </c>
      <c r="J48" s="30">
        <v>13.5</v>
      </c>
      <c r="K48" s="30">
        <v>3.3</v>
      </c>
      <c r="L48" s="30">
        <v>1.2</v>
      </c>
      <c r="M48" s="22" t="s">
        <v>104</v>
      </c>
      <c r="N48" s="22" t="s">
        <v>46</v>
      </c>
      <c r="O48" s="30">
        <v>300</v>
      </c>
      <c r="P48" s="38">
        <v>44015</v>
      </c>
    </row>
    <row r="49" spans="1:16" ht="19.5">
      <c r="A49" s="40"/>
      <c r="B49" s="41"/>
      <c r="C49" s="41"/>
      <c r="D49" s="41"/>
      <c r="E49" s="42"/>
      <c r="F49" s="32">
        <f aca="true" t="shared" si="4" ref="F49:L49">SUM(F44:F48)</f>
        <v>5532</v>
      </c>
      <c r="G49" s="32">
        <f t="shared" si="4"/>
        <v>141.5</v>
      </c>
      <c r="H49" s="32">
        <f t="shared" si="4"/>
        <v>36.4</v>
      </c>
      <c r="I49" s="32">
        <f t="shared" si="4"/>
        <v>72</v>
      </c>
      <c r="J49" s="32">
        <f t="shared" si="4"/>
        <v>50.1</v>
      </c>
      <c r="K49" s="32">
        <f t="shared" si="4"/>
        <v>26.2</v>
      </c>
      <c r="L49" s="24">
        <f t="shared" si="4"/>
        <v>3.8</v>
      </c>
      <c r="M49" s="24"/>
      <c r="N49" s="22"/>
      <c r="O49" s="30"/>
      <c r="P49" s="22"/>
    </row>
    <row r="50" spans="1:16" ht="52.5" customHeight="1">
      <c r="A50" s="56" t="s">
        <v>3</v>
      </c>
      <c r="B50" s="43" t="s">
        <v>75</v>
      </c>
      <c r="C50" s="44"/>
      <c r="D50" s="44"/>
      <c r="E50" s="45"/>
      <c r="F50" s="30">
        <v>470</v>
      </c>
      <c r="G50" s="30">
        <v>9</v>
      </c>
      <c r="H50" s="30">
        <v>3.8</v>
      </c>
      <c r="I50" s="30">
        <v>2.8</v>
      </c>
      <c r="J50" s="30">
        <v>8</v>
      </c>
      <c r="K50" s="30">
        <v>3.8</v>
      </c>
      <c r="L50" s="30">
        <v>0.8</v>
      </c>
      <c r="M50" s="25" t="s">
        <v>105</v>
      </c>
      <c r="N50" s="22" t="s">
        <v>47</v>
      </c>
      <c r="O50" s="30">
        <v>300</v>
      </c>
      <c r="P50" s="38">
        <v>44015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8"/>
      <c r="C52" s="18"/>
      <c r="D52" s="1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19"/>
      <c r="C53" s="20"/>
      <c r="D53" s="20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0"/>
      <c r="C54" s="20"/>
      <c r="D54" s="20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0"/>
      <c r="C55" s="20"/>
      <c r="D55" s="20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46"/>
      <c r="C56" s="46"/>
      <c r="D56" s="46"/>
      <c r="E56" s="46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46"/>
      <c r="C57" s="46"/>
      <c r="D57" s="46"/>
      <c r="E57" s="46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54"/>
      <c r="C58" s="55"/>
      <c r="D58" s="55"/>
      <c r="E58" s="55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1:D1"/>
    <mergeCell ref="B4:E4"/>
    <mergeCell ref="B5:E5"/>
    <mergeCell ref="B6:E6"/>
    <mergeCell ref="B7:E7"/>
    <mergeCell ref="B8:E8"/>
    <mergeCell ref="B10:E10"/>
    <mergeCell ref="B20:E20"/>
    <mergeCell ref="A3:E3"/>
    <mergeCell ref="A13:E13"/>
    <mergeCell ref="A23:E23"/>
    <mergeCell ref="A9:E9"/>
    <mergeCell ref="A19:E19"/>
    <mergeCell ref="B40:E40"/>
    <mergeCell ref="B30:E30"/>
  </mergeCells>
  <printOptions/>
  <pageMargins left="0" right="0" top="0" bottom="0" header="0.31496062992125984" footer="0.31496062992125984"/>
  <pageSetup fitToHeight="1" fitToWidth="1" horizontalDpi="600" verticalDpi="600" orientation="portrait" paperSize="9" scale="33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2020-06-24T08:52:34Z</cp:lastPrinted>
  <dcterms:created xsi:type="dcterms:W3CDTF">2012-12-14T12:51:07Z</dcterms:created>
  <dcterms:modified xsi:type="dcterms:W3CDTF">2020-06-24T10:30:42Z</dcterms:modified>
  <cp:category/>
  <cp:version/>
  <cp:contentType/>
  <cp:contentStatus/>
</cp:coreProperties>
</file>