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220" windowWidth="28800" windowHeight="1338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'List1'!$A$1:$Q$56</definedName>
  </definedNames>
  <calcPr fullCalcOnLoad="1"/>
</workbook>
</file>

<file path=xl/sharedStrings.xml><?xml version="1.0" encoding="utf-8"?>
<sst xmlns="http://schemas.openxmlformats.org/spreadsheetml/2006/main" count="182" uniqueCount="106">
  <si>
    <t>kJ</t>
  </si>
  <si>
    <t>OB:</t>
  </si>
  <si>
    <t>VE:</t>
  </si>
  <si>
    <t>POL:</t>
  </si>
  <si>
    <t>Sacharidy</t>
  </si>
  <si>
    <t>Cukry</t>
  </si>
  <si>
    <t>Tuky</t>
  </si>
  <si>
    <t>Alergeny</t>
  </si>
  <si>
    <t>KJ</t>
  </si>
  <si>
    <t>Nas. Mast. Kys.</t>
  </si>
  <si>
    <t>Jahodovo-banánový kefír.</t>
  </si>
  <si>
    <t>Jedálniček    6.2. - 10.2.2023</t>
  </si>
  <si>
    <t>Bielkoviny</t>
  </si>
  <si>
    <t>Sol</t>
  </si>
  <si>
    <t>Zloženie</t>
  </si>
  <si>
    <t>Hmotnosť v g</t>
  </si>
  <si>
    <t>Spotrebujte do:</t>
  </si>
  <si>
    <t>PONDELOK</t>
  </si>
  <si>
    <t>RA:</t>
  </si>
  <si>
    <t>DE:</t>
  </si>
  <si>
    <t>OL:</t>
  </si>
  <si>
    <t>PIATOK</t>
  </si>
  <si>
    <t>ŠTVRTOK</t>
  </si>
  <si>
    <t>STREDA</t>
  </si>
  <si>
    <t>UTOROK</t>
  </si>
  <si>
    <t>Mliečna kaša z pšena s medom a jablkom.</t>
  </si>
  <si>
    <t>Šunkové rolky s bylinkovým tvarohom a žltým melónom.</t>
  </si>
  <si>
    <t>Kuracie rezníky s arašídovým maslom. Divoká ryža.</t>
  </si>
  <si>
    <t>Knäckebrot so syrom a zeleninou.</t>
  </si>
  <si>
    <t>Kuskus s granátovým jablkom. Pečená morka.</t>
  </si>
  <si>
    <t>Kurací vývar so zeleninou a rezancami.</t>
  </si>
  <si>
    <t>Celozrnný rožok s kuracou šunkou a syrom. Hrozno.</t>
  </si>
  <si>
    <t>Ovocie s medovou ricottou a chia semienkami.</t>
  </si>
  <si>
    <t>Hovädzie na celeri. Celozrnné cestoviny.</t>
  </si>
  <si>
    <t>Knuspi so Scamorzou a zeleninou.</t>
  </si>
  <si>
    <t>Frittata so špenátom a mozzarellou. Toast.</t>
  </si>
  <si>
    <t>Polievka z červenej šošovice.</t>
  </si>
  <si>
    <t>Cottage s figami a vlašskými orechmi. Celozrnný chlieb.</t>
  </si>
  <si>
    <t>Grécky ovocný jogurt.</t>
  </si>
  <si>
    <t>Smotanové cestoviny s lososom.</t>
  </si>
  <si>
    <t>Fazulový šalát s vajcom a ementálom.</t>
  </si>
  <si>
    <t>Sekaná s dyňou. Varená brokolica s dipom.</t>
  </si>
  <si>
    <t>Údená polievka s krúpami.</t>
  </si>
  <si>
    <t>Toast so šunkou, syrom a baby špenátom.</t>
  </si>
  <si>
    <t>Jogurt s chia semienkami a čerstvým ovocím.</t>
  </si>
  <si>
    <t>Kura na paprike. Tarhoňa.</t>
  </si>
  <si>
    <t>Mrkvový šalát s jogurtom. Celozrnná bageta.</t>
  </si>
  <si>
    <t>Bravčová panenka so šampiňónovou omáčkou. Quinoa.</t>
  </si>
  <si>
    <t>Krémová cuketová polievka s toastom.</t>
  </si>
  <si>
    <t>Celozrnné lievančeky s čučoriedkami a jogurtom.</t>
  </si>
  <si>
    <t>Pečené kura so smotanovým kalerábom. Zemiaky.</t>
  </si>
  <si>
    <t>Carpaccio z červenej repy s balkánskym syrom a rukolou.</t>
  </si>
  <si>
    <t>Zeleninový šalát s tuniakom a vajcom.</t>
  </si>
  <si>
    <t>Jarná zeleninová polievka.</t>
  </si>
  <si>
    <t>mlieko</t>
  </si>
  <si>
    <t>arašídy, orechy, sója</t>
  </si>
  <si>
    <t>mlieko,lepok,sezam, sója</t>
  </si>
  <si>
    <t>lepok,orechy,sezam,sója, oxid siričitý</t>
  </si>
  <si>
    <t>zeler, lepok, vajce</t>
  </si>
  <si>
    <t>lepok, sója, sezam, mlieko</t>
  </si>
  <si>
    <t>mlieko, orechy, sezam, arašídy</t>
  </si>
  <si>
    <t>zeler, mlieko, lepok, vajce</t>
  </si>
  <si>
    <t>mlieko, lepok</t>
  </si>
  <si>
    <t>vajce, mlieko, lepok</t>
  </si>
  <si>
    <t xml:space="preserve">zeler, mlieko </t>
  </si>
  <si>
    <t>mlieko, orechy, sezam, arašídy, lepok, sója</t>
  </si>
  <si>
    <t>lepok, mlieko, ryby</t>
  </si>
  <si>
    <t>mlieko, vajce, horčica</t>
  </si>
  <si>
    <t>vajce, mlieko</t>
  </si>
  <si>
    <t>zeler, lepok</t>
  </si>
  <si>
    <t>lepok, mlieko</t>
  </si>
  <si>
    <t>mliko, lepok, vajce</t>
  </si>
  <si>
    <t>mlieko, lepok, orechy, sezam, arašídy</t>
  </si>
  <si>
    <t>lepok, mlieko, vajce</t>
  </si>
  <si>
    <t>ryby, vajce</t>
  </si>
  <si>
    <t>mlieko, oxid siričitý</t>
  </si>
  <si>
    <t>pšeno, mlieko, med, jablko, cukor trstinový, maslo, škorica</t>
  </si>
  <si>
    <t>tvaroh, zakysaná smotana, petržlenová vňať, sol, čierne korenie, cesnak, kuracia šunka, žltý melón</t>
  </si>
  <si>
    <t>arašídové maslo, olej repkový, cibula, kuracie prsia, sójovka bez lepku, kari, kokosové mlieko, paprika, chilli, ryžová múka, divoká ryža, uhorky, pór, sol, čierne korenie</t>
  </si>
  <si>
    <t>hermelín, gouda, paprika, reďkovka, knäckebrot</t>
  </si>
  <si>
    <t>kuskus, červená cibula, granátové jablko, píniové orechy, uhorka, olej repkový, med, balsamico, mäta, morčacie prsia, korenie, cibula, ryžová múka, sol, čierne korenie</t>
  </si>
  <si>
    <t>kura, mrkva, petržlen, zeler, cibula, sol, čierne korenie, nové korenie, ligurček, rezance</t>
  </si>
  <si>
    <t>celozrnný rožok, kuracia šunka, ementál, hrozno</t>
  </si>
  <si>
    <t>jahody, mango, ricotta, med, chia semienka</t>
  </si>
  <si>
    <t>hovädzie stehno, olej repkový, cibula, zeler, sol, čierne korenie, rasca, ryžová múka, smotana, celozrnné cestoviny, paprika, uhorka</t>
  </si>
  <si>
    <t>scamorza, knuspi, cherry paradajky, paprika</t>
  </si>
  <si>
    <t>vajce, vaječný bielok, jarná cibulka, baby špenát, mozzarella, sol, čierne korenie, cesnak, toast tmavý, paprika, paradajky</t>
  </si>
  <si>
    <t>olej repkový, cibula, červená šošovica, mrkva, zeler, paradajkový pretlak, čerstvý syr, cesnak, sol, čierne korenie, tymián</t>
  </si>
  <si>
    <t>cottage, figy, orechy vlašské, chlieb celozrnný, polníček, paradajky, sol</t>
  </si>
  <si>
    <t>JOGURT odtučnený ( MLieKO, JOGURTOVÁ kultura s Bifidobacterium BB - 12), ochucujúca zložka 16 % (cukor, jahody 40%, farbiaci koncentrát z čiernej mrkvy, citronový koncentrát, prírodná aroma)</t>
  </si>
  <si>
    <t>penne, olej repkový, cibula, niva, mozzarella, smotana, baby špenát, losos, citrón, sol, čierne korenie, šalát</t>
  </si>
  <si>
    <t>fazula sterilizovaná, ementál, vajce, horčica, zakysaná smotana, cibula, petržlenová vňať, sol, čierne korenie</t>
  </si>
  <si>
    <t>bravčové stehno, dyňa, cibula, vajce, kari, sol, čierne korenie, cesnak, brokolica, zakysaná smotana, petržlenová vňať, ryžová múka</t>
  </si>
  <si>
    <t>moravské údené, mrkva, petržlen, zeler, cibula, krúpy, sol, čierne korenie, nové korenie, bobkový list, cesnak, majoránka</t>
  </si>
  <si>
    <t>toast tmavý, kuracia šunka, gouda, baby špenát, cibula, paprika, uhorka</t>
  </si>
  <si>
    <t>jogurt biely, stévia, chia semienka, žltý melón, ananás</t>
  </si>
  <si>
    <t>olej repkový, cibula, kuracie prsia, mletá paprika, smotana, sol, čierne korenie, ryžová múka, tarhoňa, paradajky, pór</t>
  </si>
  <si>
    <t>mrkva, kaleráb, reďkovka, jogurt biely, med, citrónová šťava, mandle, celozrnná bageta, sol, čierne korenie</t>
  </si>
  <si>
    <t>quinoa, olej repkový, cibula, šampiňóny, smotana, ryžová múka, sol, čierne korenie, cesnak, bravčová panenka, korenie</t>
  </si>
  <si>
    <t>maslo, cibula, cuketa, zemiaky, smotana, sol, čierne korenie, cesnak, toast tmavý</t>
  </si>
  <si>
    <t>celozrnná múka, mlieko, vajce, kypriaci prášok, škorica, cukor trstinový, čučoriedky, jogurt biely</t>
  </si>
  <si>
    <t>jahody, banán, kefír, stévia</t>
  </si>
  <si>
    <t>kuracie prsia, korenie, olej repkový, cibula, kaleráb, smotana, sol, čierne korenie, ocot, zemiaky, petržlenová vňať, ryžová múka</t>
  </si>
  <si>
    <t>repa parená, rukola, balkánsky syr, balsamico</t>
  </si>
  <si>
    <t>šalát ľadový, šalát rímsky, cherry paradajky, paprika, tuniak, vajce, olej repkový, ocot, cukor trstinový, sol, čierne korenie</t>
  </si>
  <si>
    <t>maslo, cibula, mrkva, kaleráb, zemiaky, karfiol, sol, čierne korenie, rasca, petržlenová vňať</t>
  </si>
</sst>
</file>

<file path=xl/styles.xml><?xml version="1.0" encoding="utf-8"?>
<styleSheet xmlns="http://schemas.openxmlformats.org/spreadsheetml/2006/main">
  <numFmts count="23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_-;\-* #,##0_-;_-* &quot;-&quot;_-;_-@_-"/>
    <numFmt numFmtId="170" formatCode="_-* #,##0.00\ &quot;Kč&quot;_-;\-* #,##0.00\ &quot;Kč&quot;_-;_-* &quot;-&quot;??\ &quot;Kč&quot;_-;_-@_-"/>
    <numFmt numFmtId="171" formatCode="_-* #,##0.00_-;\-* #,##0.00_-;_-* &quot;-&quot;??_-;_-@_-"/>
    <numFmt numFmtId="172" formatCode="_-* #,##0\ _K_č_-;\-* #,##0\ _K_č_-;_-* &quot;-&quot;\ _K_č_-;_-@_-"/>
    <numFmt numFmtId="173" formatCode="_-* #,##0.00\ _K_č_-;\-* #,##0.00\ _K_č_-;_-* &quot;-&quot;??\ _K_č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¥€-2]\ #\ ##,000_);[Red]\([$€-2]\ #\ ##,000\)"/>
    <numFmt numFmtId="178" formatCode="mmm/yyyy"/>
  </numFmts>
  <fonts count="40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20"/>
      <color indexed="8"/>
      <name val="Calibri"/>
      <family val="2"/>
    </font>
    <font>
      <sz val="19"/>
      <color indexed="8"/>
      <name val="Calibri"/>
      <family val="2"/>
    </font>
    <font>
      <b/>
      <i/>
      <sz val="16"/>
      <color indexed="8"/>
      <name val="Calibri"/>
      <family val="2"/>
    </font>
    <font>
      <sz val="15"/>
      <color indexed="8"/>
      <name val="Calibri"/>
      <family val="2"/>
    </font>
    <font>
      <sz val="15"/>
      <name val="Calibri"/>
      <family val="2"/>
    </font>
    <font>
      <b/>
      <sz val="15"/>
      <color indexed="8"/>
      <name val="Calibri"/>
      <family val="2"/>
    </font>
    <font>
      <sz val="12"/>
      <color indexed="8"/>
      <name val="Calibri"/>
      <family val="2"/>
    </font>
    <font>
      <sz val="14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4"/>
      <color indexed="12"/>
      <name val="Calibri"/>
      <family val="2"/>
    </font>
    <font>
      <u val="single"/>
      <sz val="20"/>
      <color indexed="12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u val="single"/>
      <sz val="14"/>
      <color theme="10"/>
      <name val="Calibri"/>
      <family val="2"/>
    </font>
    <font>
      <u val="single"/>
      <sz val="20"/>
      <color theme="10"/>
      <name val="Calibri"/>
      <family val="2"/>
    </font>
    <font>
      <sz val="14"/>
      <color theme="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73" fontId="1" fillId="0" borderId="0" applyFill="0" applyBorder="0" applyAlignment="0" applyProtection="0"/>
    <xf numFmtId="172" fontId="1" fillId="0" borderId="0" applyFill="0" applyBorder="0" applyAlignment="0" applyProtection="0"/>
    <xf numFmtId="0" fontId="12" fillId="4" borderId="0" applyNumberFormat="0" applyBorder="0" applyAlignment="0" applyProtection="0"/>
    <xf numFmtId="0" fontId="35" fillId="0" borderId="0" applyNumberFormat="0" applyFill="0" applyBorder="0" applyAlignment="0" applyProtection="0"/>
    <xf numFmtId="0" fontId="5" fillId="1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0" fillId="18" borderId="5" applyNumberFormat="0" applyAlignment="0" applyProtection="0"/>
    <xf numFmtId="0" fontId="11" fillId="0" borderId="6" applyNumberFormat="0" applyFill="0" applyAlignment="0" applyProtection="0"/>
    <xf numFmtId="0" fontId="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9" borderId="8" applyNumberFormat="0" applyAlignment="0" applyProtection="0"/>
    <xf numFmtId="0" fontId="16" fillId="19" borderId="9" applyNumberFormat="0" applyAlignment="0" applyProtection="0"/>
    <xf numFmtId="0" fontId="17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37" fillId="0" borderId="0" xfId="36" applyFont="1" applyAlignment="1">
      <alignment/>
    </xf>
    <xf numFmtId="0" fontId="21" fillId="0" borderId="0" xfId="0" applyFont="1" applyAlignment="1">
      <alignment/>
    </xf>
    <xf numFmtId="0" fontId="37" fillId="0" borderId="0" xfId="36" applyFont="1" applyAlignment="1" applyProtection="1">
      <alignment horizontal="left"/>
      <protection/>
    </xf>
    <xf numFmtId="0" fontId="21" fillId="0" borderId="0" xfId="0" applyFont="1" applyAlignment="1">
      <alignment horizontal="left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38" fillId="0" borderId="0" xfId="36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0" xfId="0" applyFont="1" applyAlignment="1">
      <alignment/>
    </xf>
    <xf numFmtId="0" fontId="26" fillId="0" borderId="10" xfId="0" applyFont="1" applyBorder="1" applyAlignment="1">
      <alignment wrapText="1" shrinkToFit="1"/>
    </xf>
    <xf numFmtId="0" fontId="27" fillId="0" borderId="10" xfId="0" applyFont="1" applyBorder="1" applyAlignment="1">
      <alignment wrapText="1" shrinkToFit="1"/>
    </xf>
    <xf numFmtId="0" fontId="28" fillId="0" borderId="10" xfId="0" applyFont="1" applyFill="1" applyBorder="1" applyAlignment="1">
      <alignment horizontal="center" wrapText="1" shrinkToFit="1"/>
    </xf>
    <xf numFmtId="0" fontId="26" fillId="0" borderId="10" xfId="0" applyFont="1" applyBorder="1" applyAlignment="1">
      <alignment horizontal="left" wrapText="1" shrinkToFit="1"/>
    </xf>
    <xf numFmtId="0" fontId="26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8" fillId="0" borderId="10" xfId="0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 wrapText="1" shrinkToFit="1"/>
    </xf>
    <xf numFmtId="0" fontId="27" fillId="0" borderId="10" xfId="0" applyFont="1" applyBorder="1" applyAlignment="1">
      <alignment horizontal="center" wrapText="1" shrinkToFit="1"/>
    </xf>
    <xf numFmtId="0" fontId="28" fillId="0" borderId="10" xfId="0" applyFont="1" applyBorder="1" applyAlignment="1">
      <alignment horizontal="center" wrapText="1" shrinkToFit="1"/>
    </xf>
    <xf numFmtId="0" fontId="26" fillId="0" borderId="0" xfId="0" applyFont="1" applyAlignment="1">
      <alignment/>
    </xf>
    <xf numFmtId="0" fontId="28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6" fillId="0" borderId="10" xfId="0" applyFont="1" applyBorder="1" applyAlignment="1">
      <alignment/>
    </xf>
    <xf numFmtId="14" fontId="26" fillId="0" borderId="10" xfId="0" applyNumberFormat="1" applyFont="1" applyBorder="1" applyAlignment="1">
      <alignment wrapText="1" shrinkToFit="1"/>
    </xf>
    <xf numFmtId="0" fontId="29" fillId="0" borderId="10" xfId="0" applyFont="1" applyBorder="1" applyAlignment="1">
      <alignment wrapText="1" shrinkToFit="1"/>
    </xf>
    <xf numFmtId="0" fontId="26" fillId="0" borderId="10" xfId="0" applyFont="1" applyBorder="1" applyAlignment="1">
      <alignment horizontal="center" wrapText="1"/>
    </xf>
    <xf numFmtId="0" fontId="27" fillId="0" borderId="0" xfId="0" applyFont="1" applyAlignment="1">
      <alignment wrapText="1"/>
    </xf>
    <xf numFmtId="0" fontId="21" fillId="0" borderId="10" xfId="0" applyFont="1" applyBorder="1" applyAlignment="1">
      <alignment wrapText="1" shrinkToFit="1"/>
    </xf>
    <xf numFmtId="0" fontId="30" fillId="0" borderId="10" xfId="0" applyFont="1" applyBorder="1" applyAlignment="1">
      <alignment wrapText="1" shrinkToFi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wrapText="1"/>
    </xf>
    <xf numFmtId="0" fontId="18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/>
    </xf>
    <xf numFmtId="0" fontId="24" fillId="0" borderId="13" xfId="0" applyFont="1" applyBorder="1" applyAlignment="1">
      <alignment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/>
    </xf>
    <xf numFmtId="0" fontId="24" fillId="0" borderId="11" xfId="0" applyFont="1" applyBorder="1" applyAlignment="1">
      <alignment wrapText="1" shrinkToFit="1"/>
    </xf>
    <xf numFmtId="0" fontId="24" fillId="0" borderId="12" xfId="0" applyFont="1" applyBorder="1" applyAlignment="1">
      <alignment wrapText="1" shrinkToFit="1"/>
    </xf>
    <xf numFmtId="0" fontId="24" fillId="0" borderId="13" xfId="0" applyFont="1" applyBorder="1" applyAlignment="1">
      <alignment wrapText="1" shrinkToFit="1"/>
    </xf>
    <xf numFmtId="0" fontId="25" fillId="0" borderId="0" xfId="0" applyFont="1" applyBorder="1" applyAlignment="1">
      <alignment horizontal="center"/>
    </xf>
    <xf numFmtId="0" fontId="24" fillId="0" borderId="10" xfId="0" applyFont="1" applyBorder="1" applyAlignment="1">
      <alignment wrapText="1" shrinkToFi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24" fillId="0" borderId="10" xfId="0" applyFont="1" applyBorder="1" applyAlignment="1">
      <alignment shrinkToFit="1"/>
    </xf>
    <xf numFmtId="0" fontId="24" fillId="0" borderId="10" xfId="0" applyFont="1" applyBorder="1" applyAlignment="1">
      <alignment wrapText="1"/>
    </xf>
    <xf numFmtId="0" fontId="39" fillId="0" borderId="0" xfId="0" applyFont="1" applyAlignment="1">
      <alignment horizontal="left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SheetLayoutView="10" workbookViewId="0" topLeftCell="D41">
      <selection activeCell="M54" sqref="M54"/>
    </sheetView>
  </sheetViews>
  <sheetFormatPr defaultColWidth="11.421875" defaultRowHeight="15"/>
  <cols>
    <col min="1" max="1" width="9.140625" style="0" customWidth="1"/>
    <col min="2" max="3" width="11.421875" style="0" customWidth="1"/>
    <col min="4" max="4" width="21.7109375" style="0" customWidth="1"/>
    <col min="5" max="5" width="21.421875" style="0" customWidth="1"/>
    <col min="6" max="6" width="7.421875" style="0" customWidth="1"/>
    <col min="7" max="7" width="12.8515625" style="0" customWidth="1"/>
    <col min="8" max="8" width="7.421875" style="0" customWidth="1"/>
    <col min="9" max="9" width="13.421875" style="0" customWidth="1"/>
    <col min="10" max="10" width="7.421875" style="0" customWidth="1"/>
    <col min="11" max="11" width="19.421875" style="0" customWidth="1"/>
    <col min="12" max="12" width="7.421875" style="0" customWidth="1"/>
    <col min="13" max="13" width="74.28125" style="0" customWidth="1"/>
    <col min="14" max="14" width="32.28125" style="0" customWidth="1"/>
    <col min="15" max="15" width="15.28125" style="0" customWidth="1"/>
    <col min="16" max="16" width="19.421875" style="0" customWidth="1"/>
    <col min="17" max="17" width="5.7109375" style="0" customWidth="1"/>
    <col min="18" max="16384" width="8.8515625" style="0" customWidth="1"/>
  </cols>
  <sheetData>
    <row r="1" spans="1:16" ht="21">
      <c r="A1" s="8"/>
      <c r="B1" s="58" t="s">
        <v>11</v>
      </c>
      <c r="C1" s="58"/>
      <c r="D1" s="58"/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18.75">
      <c r="A2" s="22" t="s">
        <v>8</v>
      </c>
      <c r="B2" s="22">
        <v>5000</v>
      </c>
      <c r="C2" s="16"/>
      <c r="D2" s="17"/>
      <c r="E2" s="17"/>
      <c r="F2" s="17"/>
      <c r="G2" s="15"/>
      <c r="H2" s="15"/>
      <c r="I2" s="15"/>
      <c r="J2" s="15"/>
      <c r="K2" s="15"/>
      <c r="L2" s="15"/>
      <c r="M2" s="15"/>
      <c r="N2" s="15"/>
      <c r="O2" s="15"/>
      <c r="P2" s="15"/>
    </row>
    <row r="3" spans="1:16" ht="18.75">
      <c r="A3" s="54" t="s">
        <v>17</v>
      </c>
      <c r="B3" s="48"/>
      <c r="C3" s="48"/>
      <c r="D3" s="48"/>
      <c r="E3" s="49"/>
      <c r="F3" s="18" t="s">
        <v>0</v>
      </c>
      <c r="G3" s="18" t="s">
        <v>4</v>
      </c>
      <c r="H3" s="18" t="s">
        <v>5</v>
      </c>
      <c r="I3" s="18" t="s">
        <v>12</v>
      </c>
      <c r="J3" s="18" t="s">
        <v>6</v>
      </c>
      <c r="K3" s="18" t="s">
        <v>9</v>
      </c>
      <c r="L3" s="18" t="s">
        <v>13</v>
      </c>
      <c r="M3" s="18" t="s">
        <v>14</v>
      </c>
      <c r="N3" s="18" t="s">
        <v>7</v>
      </c>
      <c r="O3" s="18" t="s">
        <v>15</v>
      </c>
      <c r="P3" s="18" t="s">
        <v>16</v>
      </c>
    </row>
    <row r="4" spans="1:16" ht="46.5" customHeight="1">
      <c r="A4" s="13" t="s">
        <v>18</v>
      </c>
      <c r="B4" s="55" t="s">
        <v>25</v>
      </c>
      <c r="C4" s="56"/>
      <c r="D4" s="56"/>
      <c r="E4" s="57"/>
      <c r="F4" s="31">
        <v>1035</v>
      </c>
      <c r="G4" s="31">
        <v>40.9</v>
      </c>
      <c r="H4" s="31">
        <v>18</v>
      </c>
      <c r="I4" s="31">
        <v>7.2</v>
      </c>
      <c r="J4" s="31">
        <v>5.7</v>
      </c>
      <c r="K4" s="31">
        <v>3</v>
      </c>
      <c r="L4" s="31">
        <v>0</v>
      </c>
      <c r="M4" s="23" t="s">
        <v>76</v>
      </c>
      <c r="N4" s="23" t="s">
        <v>54</v>
      </c>
      <c r="O4" s="31">
        <v>200</v>
      </c>
      <c r="P4" s="39">
        <v>44963</v>
      </c>
    </row>
    <row r="5" spans="1:16" ht="55.5" customHeight="1">
      <c r="A5" s="13" t="s">
        <v>19</v>
      </c>
      <c r="B5" s="55" t="s">
        <v>26</v>
      </c>
      <c r="C5" s="56"/>
      <c r="D5" s="56"/>
      <c r="E5" s="57"/>
      <c r="F5" s="31">
        <v>550</v>
      </c>
      <c r="G5" s="31">
        <v>12.3</v>
      </c>
      <c r="H5" s="31">
        <v>10.8</v>
      </c>
      <c r="I5" s="31">
        <v>10.2</v>
      </c>
      <c r="J5" s="31">
        <v>4.4</v>
      </c>
      <c r="K5" s="31">
        <v>2</v>
      </c>
      <c r="L5" s="31">
        <v>0.5</v>
      </c>
      <c r="M5" s="23" t="s">
        <v>77</v>
      </c>
      <c r="N5" s="23" t="s">
        <v>54</v>
      </c>
      <c r="O5" s="31">
        <v>190</v>
      </c>
      <c r="P5" s="39">
        <v>44963</v>
      </c>
    </row>
    <row r="6" spans="1:16" ht="61.5" customHeight="1">
      <c r="A6" s="13" t="s">
        <v>1</v>
      </c>
      <c r="B6" s="55" t="s">
        <v>27</v>
      </c>
      <c r="C6" s="56"/>
      <c r="D6" s="56"/>
      <c r="E6" s="57"/>
      <c r="F6" s="31">
        <v>1555</v>
      </c>
      <c r="G6" s="31">
        <v>43.7</v>
      </c>
      <c r="H6" s="31">
        <v>1.8</v>
      </c>
      <c r="I6" s="31">
        <v>28.3</v>
      </c>
      <c r="J6" s="32">
        <v>8.7</v>
      </c>
      <c r="K6" s="32">
        <v>2.9</v>
      </c>
      <c r="L6" s="32">
        <v>1.4</v>
      </c>
      <c r="M6" s="24" t="s">
        <v>78</v>
      </c>
      <c r="N6" s="23" t="s">
        <v>55</v>
      </c>
      <c r="O6" s="31">
        <v>300</v>
      </c>
      <c r="P6" s="39">
        <v>44963</v>
      </c>
    </row>
    <row r="7" spans="1:16" ht="45.75" customHeight="1">
      <c r="A7" s="13" t="s">
        <v>20</v>
      </c>
      <c r="B7" s="55" t="s">
        <v>28</v>
      </c>
      <c r="C7" s="56"/>
      <c r="D7" s="56"/>
      <c r="E7" s="57"/>
      <c r="F7" s="31">
        <v>729</v>
      </c>
      <c r="G7" s="31">
        <v>10.3</v>
      </c>
      <c r="H7" s="31">
        <v>3</v>
      </c>
      <c r="I7" s="31">
        <v>11.6</v>
      </c>
      <c r="J7" s="31">
        <v>9.4</v>
      </c>
      <c r="K7" s="31">
        <v>8.6</v>
      </c>
      <c r="L7" s="31">
        <v>0.5</v>
      </c>
      <c r="M7" s="23" t="s">
        <v>79</v>
      </c>
      <c r="N7" s="23" t="s">
        <v>56</v>
      </c>
      <c r="O7" s="31">
        <v>140</v>
      </c>
      <c r="P7" s="39">
        <v>44963</v>
      </c>
    </row>
    <row r="8" spans="1:16" ht="60.75" customHeight="1">
      <c r="A8" s="13" t="s">
        <v>2</v>
      </c>
      <c r="B8" s="55" t="s">
        <v>29</v>
      </c>
      <c r="C8" s="56"/>
      <c r="D8" s="56"/>
      <c r="E8" s="57"/>
      <c r="F8" s="31">
        <v>1542</v>
      </c>
      <c r="G8" s="31">
        <v>38.1</v>
      </c>
      <c r="H8" s="31">
        <v>5.2</v>
      </c>
      <c r="I8" s="31">
        <v>28.3</v>
      </c>
      <c r="J8" s="31">
        <v>10.9</v>
      </c>
      <c r="K8" s="31">
        <v>0.7</v>
      </c>
      <c r="L8" s="31">
        <v>1.2</v>
      </c>
      <c r="M8" s="23" t="s">
        <v>80</v>
      </c>
      <c r="N8" s="23" t="s">
        <v>57</v>
      </c>
      <c r="O8" s="31">
        <v>280</v>
      </c>
      <c r="P8" s="39">
        <v>44963</v>
      </c>
    </row>
    <row r="9" spans="1:16" ht="21" customHeight="1">
      <c r="A9" s="47"/>
      <c r="B9" s="48"/>
      <c r="C9" s="48"/>
      <c r="D9" s="48"/>
      <c r="E9" s="49"/>
      <c r="F9" s="33">
        <f aca="true" t="shared" si="0" ref="F9:L9">SUM(F4:F8)</f>
        <v>5411</v>
      </c>
      <c r="G9" s="33">
        <f t="shared" si="0"/>
        <v>145.3</v>
      </c>
      <c r="H9" s="33">
        <f t="shared" si="0"/>
        <v>38.800000000000004</v>
      </c>
      <c r="I9" s="33">
        <f t="shared" si="0"/>
        <v>85.60000000000001</v>
      </c>
      <c r="J9" s="33">
        <f t="shared" si="0"/>
        <v>39.1</v>
      </c>
      <c r="K9" s="33">
        <f t="shared" si="0"/>
        <v>17.2</v>
      </c>
      <c r="L9" s="25">
        <f t="shared" si="0"/>
        <v>3.5999999999999996</v>
      </c>
      <c r="M9" s="25"/>
      <c r="N9" s="23"/>
      <c r="O9" s="31"/>
      <c r="P9" s="23"/>
    </row>
    <row r="10" spans="1:16" ht="57.75" customHeight="1">
      <c r="A10" s="13" t="s">
        <v>3</v>
      </c>
      <c r="B10" s="55" t="s">
        <v>30</v>
      </c>
      <c r="C10" s="56"/>
      <c r="D10" s="56"/>
      <c r="E10" s="57"/>
      <c r="F10" s="31">
        <v>275</v>
      </c>
      <c r="G10" s="31">
        <v>7.4</v>
      </c>
      <c r="H10" s="31">
        <v>4.6</v>
      </c>
      <c r="I10" s="31">
        <v>7.4</v>
      </c>
      <c r="J10" s="31">
        <v>0.6</v>
      </c>
      <c r="K10" s="31">
        <v>0.1</v>
      </c>
      <c r="L10" s="31">
        <v>0.5</v>
      </c>
      <c r="M10" s="26" t="s">
        <v>81</v>
      </c>
      <c r="N10" s="23" t="s">
        <v>58</v>
      </c>
      <c r="O10" s="31">
        <v>300</v>
      </c>
      <c r="P10" s="39">
        <v>44963</v>
      </c>
    </row>
    <row r="11" spans="1:16" ht="19.5">
      <c r="A11" s="9"/>
      <c r="B11" s="15"/>
      <c r="C11" s="15"/>
      <c r="D11" s="15"/>
      <c r="E11" s="15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</row>
    <row r="12" spans="1:16" ht="19.5">
      <c r="A12" s="9"/>
      <c r="B12" s="15"/>
      <c r="C12" s="15"/>
      <c r="D12" s="15"/>
      <c r="E12" s="15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8.75">
      <c r="A13" s="54" t="s">
        <v>24</v>
      </c>
      <c r="B13" s="48"/>
      <c r="C13" s="48"/>
      <c r="D13" s="48"/>
      <c r="E13" s="49"/>
      <c r="F13" s="18" t="s">
        <v>0</v>
      </c>
      <c r="G13" s="18" t="s">
        <v>4</v>
      </c>
      <c r="H13" s="18" t="s">
        <v>5</v>
      </c>
      <c r="I13" s="18" t="s">
        <v>12</v>
      </c>
      <c r="J13" s="18" t="s">
        <v>6</v>
      </c>
      <c r="K13" s="18" t="s">
        <v>9</v>
      </c>
      <c r="L13" s="18" t="s">
        <v>13</v>
      </c>
      <c r="M13" s="18" t="s">
        <v>14</v>
      </c>
      <c r="N13" s="18" t="s">
        <v>7</v>
      </c>
      <c r="O13" s="18" t="s">
        <v>15</v>
      </c>
      <c r="P13" s="18" t="s">
        <v>16</v>
      </c>
    </row>
    <row r="14" spans="1:16" ht="62.25" customHeight="1">
      <c r="A14" s="13" t="s">
        <v>18</v>
      </c>
      <c r="B14" s="59" t="s">
        <v>31</v>
      </c>
      <c r="C14" s="59"/>
      <c r="D14" s="59"/>
      <c r="E14" s="59"/>
      <c r="F14" s="31">
        <v>1218</v>
      </c>
      <c r="G14" s="31">
        <v>41.8</v>
      </c>
      <c r="H14" s="31">
        <v>10.5</v>
      </c>
      <c r="I14" s="31">
        <v>15.1</v>
      </c>
      <c r="J14" s="31">
        <v>6.6</v>
      </c>
      <c r="K14" s="31">
        <v>4.6</v>
      </c>
      <c r="L14" s="31">
        <v>0.7</v>
      </c>
      <c r="M14" s="23" t="s">
        <v>82</v>
      </c>
      <c r="N14" s="23" t="s">
        <v>59</v>
      </c>
      <c r="O14" s="31">
        <v>180</v>
      </c>
      <c r="P14" s="39">
        <v>44964</v>
      </c>
    </row>
    <row r="15" spans="1:16" ht="62.25" customHeight="1">
      <c r="A15" s="13" t="s">
        <v>19</v>
      </c>
      <c r="B15" s="55" t="s">
        <v>32</v>
      </c>
      <c r="C15" s="56"/>
      <c r="D15" s="56"/>
      <c r="E15" s="57"/>
      <c r="F15" s="31">
        <v>701</v>
      </c>
      <c r="G15" s="31">
        <v>17.3</v>
      </c>
      <c r="H15" s="31">
        <v>14.2</v>
      </c>
      <c r="I15" s="31">
        <v>6.7</v>
      </c>
      <c r="J15" s="31">
        <v>7.7</v>
      </c>
      <c r="K15" s="31">
        <v>3.6</v>
      </c>
      <c r="L15" s="31">
        <v>0</v>
      </c>
      <c r="M15" s="42" t="s">
        <v>83</v>
      </c>
      <c r="N15" s="23" t="s">
        <v>60</v>
      </c>
      <c r="O15" s="31">
        <v>180</v>
      </c>
      <c r="P15" s="39">
        <v>44964</v>
      </c>
    </row>
    <row r="16" spans="1:16" ht="55.5" customHeight="1">
      <c r="A16" s="13" t="s">
        <v>1</v>
      </c>
      <c r="B16" s="55" t="s">
        <v>33</v>
      </c>
      <c r="C16" s="56"/>
      <c r="D16" s="56"/>
      <c r="E16" s="57"/>
      <c r="F16" s="31">
        <v>1796</v>
      </c>
      <c r="G16" s="31">
        <v>43.3</v>
      </c>
      <c r="H16" s="31">
        <v>6</v>
      </c>
      <c r="I16" s="31">
        <v>34.9</v>
      </c>
      <c r="J16" s="32">
        <v>12.3</v>
      </c>
      <c r="K16" s="32">
        <v>4.3</v>
      </c>
      <c r="L16" s="32">
        <v>1</v>
      </c>
      <c r="M16" s="44" t="s">
        <v>84</v>
      </c>
      <c r="N16" s="23" t="s">
        <v>61</v>
      </c>
      <c r="O16" s="31">
        <v>290</v>
      </c>
      <c r="P16" s="39">
        <v>44964</v>
      </c>
    </row>
    <row r="17" spans="1:16" ht="55.5" customHeight="1">
      <c r="A17" s="13" t="s">
        <v>20</v>
      </c>
      <c r="B17" s="55" t="s">
        <v>34</v>
      </c>
      <c r="C17" s="56"/>
      <c r="D17" s="56"/>
      <c r="E17" s="57"/>
      <c r="F17" s="31">
        <v>577</v>
      </c>
      <c r="G17" s="31">
        <v>3.9</v>
      </c>
      <c r="H17" s="31">
        <v>2.9</v>
      </c>
      <c r="I17" s="31">
        <v>9.9</v>
      </c>
      <c r="J17" s="31">
        <v>9</v>
      </c>
      <c r="K17" s="31">
        <v>2</v>
      </c>
      <c r="L17" s="31">
        <v>0.2</v>
      </c>
      <c r="M17" s="23" t="s">
        <v>85</v>
      </c>
      <c r="N17" s="23" t="s">
        <v>62</v>
      </c>
      <c r="O17" s="31">
        <v>120</v>
      </c>
      <c r="P17" s="39">
        <v>44964</v>
      </c>
    </row>
    <row r="18" spans="1:16" ht="61.5" customHeight="1">
      <c r="A18" s="13" t="s">
        <v>2</v>
      </c>
      <c r="B18" s="59" t="s">
        <v>35</v>
      </c>
      <c r="C18" s="59"/>
      <c r="D18" s="59"/>
      <c r="E18" s="59"/>
      <c r="F18" s="31">
        <v>1306</v>
      </c>
      <c r="G18" s="31">
        <v>14.5</v>
      </c>
      <c r="H18" s="31">
        <v>3.2</v>
      </c>
      <c r="I18" s="31">
        <v>26.8</v>
      </c>
      <c r="J18" s="31">
        <v>15.9</v>
      </c>
      <c r="K18" s="31">
        <v>7.3</v>
      </c>
      <c r="L18" s="31">
        <v>1</v>
      </c>
      <c r="M18" s="43" t="s">
        <v>86</v>
      </c>
      <c r="N18" s="23" t="s">
        <v>63</v>
      </c>
      <c r="O18" s="31">
        <v>220</v>
      </c>
      <c r="P18" s="39">
        <v>44964</v>
      </c>
    </row>
    <row r="19" spans="1:16" ht="19.5">
      <c r="A19" s="47"/>
      <c r="B19" s="48"/>
      <c r="C19" s="48"/>
      <c r="D19" s="48"/>
      <c r="E19" s="49"/>
      <c r="F19" s="33">
        <f aca="true" t="shared" si="1" ref="F19:L19">SUM(F14:F18)</f>
        <v>5598</v>
      </c>
      <c r="G19" s="33">
        <f t="shared" si="1"/>
        <v>120.8</v>
      </c>
      <c r="H19" s="33">
        <f t="shared" si="1"/>
        <v>36.800000000000004</v>
      </c>
      <c r="I19" s="33">
        <f t="shared" si="1"/>
        <v>93.4</v>
      </c>
      <c r="J19" s="33">
        <f t="shared" si="1"/>
        <v>51.5</v>
      </c>
      <c r="K19" s="33">
        <f t="shared" si="1"/>
        <v>21.8</v>
      </c>
      <c r="L19" s="25">
        <f t="shared" si="1"/>
        <v>2.9</v>
      </c>
      <c r="M19" s="25"/>
      <c r="N19" s="23"/>
      <c r="O19" s="23"/>
      <c r="P19" s="23"/>
    </row>
    <row r="20" spans="1:16" ht="55.5" customHeight="1">
      <c r="A20" s="13" t="s">
        <v>3</v>
      </c>
      <c r="B20" s="55" t="s">
        <v>36</v>
      </c>
      <c r="C20" s="56"/>
      <c r="D20" s="56"/>
      <c r="E20" s="57"/>
      <c r="F20" s="31">
        <v>878</v>
      </c>
      <c r="G20" s="31">
        <v>20.4</v>
      </c>
      <c r="H20" s="31">
        <v>3.1</v>
      </c>
      <c r="I20" s="31">
        <v>8</v>
      </c>
      <c r="J20" s="31">
        <v>10.4</v>
      </c>
      <c r="K20" s="31">
        <v>0.5</v>
      </c>
      <c r="L20" s="31">
        <v>0.8</v>
      </c>
      <c r="M20" s="26" t="s">
        <v>87</v>
      </c>
      <c r="N20" s="23" t="s">
        <v>64</v>
      </c>
      <c r="O20" s="31">
        <v>300</v>
      </c>
      <c r="P20" s="39">
        <v>44964</v>
      </c>
    </row>
    <row r="21" spans="1:16" ht="19.5">
      <c r="A21" s="9"/>
      <c r="B21" s="15"/>
      <c r="C21" s="15"/>
      <c r="D21" s="15"/>
      <c r="E21" s="15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</row>
    <row r="22" spans="1:16" ht="19.5">
      <c r="A22" s="9"/>
      <c r="B22" s="15"/>
      <c r="C22" s="15"/>
      <c r="D22" s="15"/>
      <c r="E22" s="15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</row>
    <row r="23" spans="1:16" ht="18.75">
      <c r="A23" s="54" t="s">
        <v>23</v>
      </c>
      <c r="B23" s="48"/>
      <c r="C23" s="48"/>
      <c r="D23" s="48"/>
      <c r="E23" s="49"/>
      <c r="F23" s="18" t="s">
        <v>0</v>
      </c>
      <c r="G23" s="18" t="s">
        <v>4</v>
      </c>
      <c r="H23" s="18" t="s">
        <v>5</v>
      </c>
      <c r="I23" s="18" t="s">
        <v>12</v>
      </c>
      <c r="J23" s="18" t="s">
        <v>6</v>
      </c>
      <c r="K23" s="18" t="s">
        <v>9</v>
      </c>
      <c r="L23" s="18" t="s">
        <v>13</v>
      </c>
      <c r="M23" s="18" t="s">
        <v>14</v>
      </c>
      <c r="N23" s="18" t="s">
        <v>7</v>
      </c>
      <c r="O23" s="18" t="s">
        <v>15</v>
      </c>
      <c r="P23" s="18" t="s">
        <v>16</v>
      </c>
    </row>
    <row r="24" spans="1:16" ht="45.75" customHeight="1">
      <c r="A24" s="13" t="s">
        <v>18</v>
      </c>
      <c r="B24" s="59" t="s">
        <v>37</v>
      </c>
      <c r="C24" s="59"/>
      <c r="D24" s="59"/>
      <c r="E24" s="59"/>
      <c r="F24" s="36">
        <v>949</v>
      </c>
      <c r="G24" s="36">
        <v>28.7</v>
      </c>
      <c r="H24" s="36">
        <v>4</v>
      </c>
      <c r="I24" s="36">
        <v>12.1</v>
      </c>
      <c r="J24" s="36">
        <v>6.7</v>
      </c>
      <c r="K24" s="36">
        <v>2.7</v>
      </c>
      <c r="L24" s="36">
        <v>1.2</v>
      </c>
      <c r="M24" s="27" t="s">
        <v>88</v>
      </c>
      <c r="N24" s="27" t="s">
        <v>65</v>
      </c>
      <c r="O24" s="41">
        <v>170</v>
      </c>
      <c r="P24" s="39">
        <v>44965</v>
      </c>
    </row>
    <row r="25" spans="1:16" ht="54" customHeight="1">
      <c r="A25" s="13" t="s">
        <v>19</v>
      </c>
      <c r="B25" s="59" t="s">
        <v>38</v>
      </c>
      <c r="C25" s="59"/>
      <c r="D25" s="59"/>
      <c r="E25" s="59"/>
      <c r="F25" s="36">
        <v>501</v>
      </c>
      <c r="G25" s="36">
        <v>13</v>
      </c>
      <c r="H25" s="36">
        <v>12.5</v>
      </c>
      <c r="I25" s="36">
        <v>7.1</v>
      </c>
      <c r="J25" s="36">
        <v>4.3</v>
      </c>
      <c r="K25" s="36">
        <v>2.8</v>
      </c>
      <c r="L25" s="36">
        <v>0.08</v>
      </c>
      <c r="M25" s="40" t="s">
        <v>89</v>
      </c>
      <c r="N25" s="27" t="s">
        <v>54</v>
      </c>
      <c r="O25" s="41">
        <v>140</v>
      </c>
      <c r="P25" s="39">
        <v>44965</v>
      </c>
    </row>
    <row r="26" spans="1:16" ht="62.25" customHeight="1">
      <c r="A26" s="13" t="s">
        <v>1</v>
      </c>
      <c r="B26" s="59" t="s">
        <v>39</v>
      </c>
      <c r="C26" s="59"/>
      <c r="D26" s="59"/>
      <c r="E26" s="59"/>
      <c r="F26" s="36">
        <v>1946</v>
      </c>
      <c r="G26" s="36">
        <v>38.4</v>
      </c>
      <c r="H26" s="36">
        <v>1.6</v>
      </c>
      <c r="I26" s="36">
        <v>29.1</v>
      </c>
      <c r="J26" s="37">
        <v>21</v>
      </c>
      <c r="K26" s="37">
        <v>4.7</v>
      </c>
      <c r="L26" s="37">
        <v>1.2</v>
      </c>
      <c r="M26" s="28" t="s">
        <v>90</v>
      </c>
      <c r="N26" s="27" t="s">
        <v>66</v>
      </c>
      <c r="O26" s="41">
        <v>270</v>
      </c>
      <c r="P26" s="39">
        <v>44965</v>
      </c>
    </row>
    <row r="27" spans="1:16" ht="56.25" customHeight="1">
      <c r="A27" s="13" t="s">
        <v>20</v>
      </c>
      <c r="B27" s="59" t="s">
        <v>40</v>
      </c>
      <c r="C27" s="59"/>
      <c r="D27" s="59"/>
      <c r="E27" s="59"/>
      <c r="F27" s="36">
        <v>968</v>
      </c>
      <c r="G27" s="36">
        <v>26.2</v>
      </c>
      <c r="H27" s="36">
        <v>6.4</v>
      </c>
      <c r="I27" s="36">
        <v>14.2</v>
      </c>
      <c r="J27" s="36">
        <v>7.4</v>
      </c>
      <c r="K27" s="36">
        <v>6</v>
      </c>
      <c r="L27" s="36">
        <v>0.8</v>
      </c>
      <c r="M27" s="27" t="s">
        <v>91</v>
      </c>
      <c r="N27" s="27" t="s">
        <v>67</v>
      </c>
      <c r="O27" s="41">
        <v>150</v>
      </c>
      <c r="P27" s="39">
        <v>44965</v>
      </c>
    </row>
    <row r="28" spans="1:16" ht="52.5" customHeight="1">
      <c r="A28" s="13" t="s">
        <v>2</v>
      </c>
      <c r="B28" s="59" t="s">
        <v>41</v>
      </c>
      <c r="C28" s="59"/>
      <c r="D28" s="59"/>
      <c r="E28" s="59"/>
      <c r="F28" s="36">
        <v>1024</v>
      </c>
      <c r="G28" s="36">
        <v>13.1</v>
      </c>
      <c r="H28" s="36">
        <v>5.2</v>
      </c>
      <c r="I28" s="36">
        <v>23.2</v>
      </c>
      <c r="J28" s="36">
        <v>10.7</v>
      </c>
      <c r="K28" s="36">
        <v>8.5</v>
      </c>
      <c r="L28" s="36">
        <v>1.3</v>
      </c>
      <c r="M28" s="27" t="s">
        <v>92</v>
      </c>
      <c r="N28" s="27" t="s">
        <v>68</v>
      </c>
      <c r="O28" s="41">
        <v>270</v>
      </c>
      <c r="P28" s="39">
        <v>44965</v>
      </c>
    </row>
    <row r="29" spans="1:16" ht="24.75">
      <c r="A29" s="50"/>
      <c r="B29" s="51"/>
      <c r="C29" s="51"/>
      <c r="D29" s="51"/>
      <c r="E29" s="52"/>
      <c r="F29" s="35">
        <f aca="true" t="shared" si="2" ref="F29:L29">SUM(F24:F28)</f>
        <v>5388</v>
      </c>
      <c r="G29" s="35">
        <f t="shared" si="2"/>
        <v>119.39999999999999</v>
      </c>
      <c r="H29" s="35">
        <f t="shared" si="2"/>
        <v>29.7</v>
      </c>
      <c r="I29" s="35">
        <f t="shared" si="2"/>
        <v>85.7</v>
      </c>
      <c r="J29" s="35">
        <f t="shared" si="2"/>
        <v>50.099999999999994</v>
      </c>
      <c r="K29" s="35">
        <f t="shared" si="2"/>
        <v>24.7</v>
      </c>
      <c r="L29" s="29">
        <f t="shared" si="2"/>
        <v>4.58</v>
      </c>
      <c r="M29" s="29"/>
      <c r="N29" s="38"/>
      <c r="O29" s="36"/>
      <c r="P29" s="23"/>
    </row>
    <row r="30" spans="1:16" ht="57.75" customHeight="1">
      <c r="A30" s="13" t="s">
        <v>3</v>
      </c>
      <c r="B30" s="50" t="s">
        <v>42</v>
      </c>
      <c r="C30" s="51"/>
      <c r="D30" s="51"/>
      <c r="E30" s="52"/>
      <c r="F30" s="36">
        <v>699</v>
      </c>
      <c r="G30" s="36">
        <v>23</v>
      </c>
      <c r="H30" s="36">
        <v>3.2</v>
      </c>
      <c r="I30" s="36">
        <v>8.3</v>
      </c>
      <c r="J30" s="36">
        <v>4.4</v>
      </c>
      <c r="K30" s="36">
        <v>1.2</v>
      </c>
      <c r="L30" s="36">
        <v>0.8</v>
      </c>
      <c r="M30" s="30" t="s">
        <v>93</v>
      </c>
      <c r="N30" s="38" t="s">
        <v>69</v>
      </c>
      <c r="O30" s="36">
        <v>300</v>
      </c>
      <c r="P30" s="39">
        <v>44965</v>
      </c>
    </row>
    <row r="31" spans="1:16" ht="19.5">
      <c r="A31" s="9"/>
      <c r="B31" s="15"/>
      <c r="C31" s="15"/>
      <c r="D31" s="15"/>
      <c r="E31" s="15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</row>
    <row r="32" spans="1:16" ht="19.5">
      <c r="A32" s="9"/>
      <c r="B32" s="15"/>
      <c r="C32" s="15"/>
      <c r="D32" s="15"/>
      <c r="E32" s="15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</row>
    <row r="33" spans="1:16" ht="18.75">
      <c r="A33" s="54" t="s">
        <v>22</v>
      </c>
      <c r="B33" s="48"/>
      <c r="C33" s="48"/>
      <c r="D33" s="48"/>
      <c r="E33" s="49"/>
      <c r="F33" s="18" t="s">
        <v>0</v>
      </c>
      <c r="G33" s="18" t="s">
        <v>4</v>
      </c>
      <c r="H33" s="18" t="s">
        <v>5</v>
      </c>
      <c r="I33" s="18" t="s">
        <v>12</v>
      </c>
      <c r="J33" s="18" t="s">
        <v>6</v>
      </c>
      <c r="K33" s="18" t="s">
        <v>9</v>
      </c>
      <c r="L33" s="18" t="s">
        <v>13</v>
      </c>
      <c r="M33" s="18" t="s">
        <v>14</v>
      </c>
      <c r="N33" s="18" t="s">
        <v>7</v>
      </c>
      <c r="O33" s="18" t="s">
        <v>15</v>
      </c>
      <c r="P33" s="18" t="s">
        <v>16</v>
      </c>
    </row>
    <row r="34" spans="1:16" ht="48" customHeight="1">
      <c r="A34" s="13" t="s">
        <v>18</v>
      </c>
      <c r="B34" s="59" t="s">
        <v>43</v>
      </c>
      <c r="C34" s="59"/>
      <c r="D34" s="59"/>
      <c r="E34" s="59"/>
      <c r="F34" s="36">
        <v>964</v>
      </c>
      <c r="G34" s="36">
        <v>25.9</v>
      </c>
      <c r="H34" s="36">
        <v>3.4</v>
      </c>
      <c r="I34" s="36">
        <v>13.4</v>
      </c>
      <c r="J34" s="36">
        <v>7.8</v>
      </c>
      <c r="K34" s="36">
        <v>3.9</v>
      </c>
      <c r="L34" s="36">
        <v>0.4</v>
      </c>
      <c r="M34" s="27" t="s">
        <v>94</v>
      </c>
      <c r="N34" s="27" t="s">
        <v>70</v>
      </c>
      <c r="O34" s="41">
        <v>140</v>
      </c>
      <c r="P34" s="39">
        <v>44966</v>
      </c>
    </row>
    <row r="35" spans="1:16" ht="60.75" customHeight="1">
      <c r="A35" s="13" t="s">
        <v>19</v>
      </c>
      <c r="B35" s="59" t="s">
        <v>44</v>
      </c>
      <c r="C35" s="59"/>
      <c r="D35" s="59"/>
      <c r="E35" s="59"/>
      <c r="F35" s="36">
        <v>740</v>
      </c>
      <c r="G35" s="36">
        <v>20.6</v>
      </c>
      <c r="H35" s="36">
        <v>15.5</v>
      </c>
      <c r="I35" s="36">
        <v>8.4</v>
      </c>
      <c r="J35" s="36">
        <v>6.5</v>
      </c>
      <c r="K35" s="36">
        <v>0</v>
      </c>
      <c r="L35" s="36">
        <v>0.2</v>
      </c>
      <c r="M35" s="64" t="s">
        <v>95</v>
      </c>
      <c r="N35" s="27" t="s">
        <v>60</v>
      </c>
      <c r="O35" s="41">
        <v>230</v>
      </c>
      <c r="P35" s="39">
        <v>44966</v>
      </c>
    </row>
    <row r="36" spans="1:16" ht="59.25" customHeight="1">
      <c r="A36" s="13" t="s">
        <v>1</v>
      </c>
      <c r="B36" s="59" t="s">
        <v>45</v>
      </c>
      <c r="C36" s="59"/>
      <c r="D36" s="59"/>
      <c r="E36" s="59"/>
      <c r="F36" s="36">
        <v>1588</v>
      </c>
      <c r="G36" s="36">
        <v>31.4</v>
      </c>
      <c r="H36" s="36">
        <v>3.9</v>
      </c>
      <c r="I36" s="36">
        <v>38.3</v>
      </c>
      <c r="J36" s="37">
        <v>10.6</v>
      </c>
      <c r="K36" s="37">
        <v>2.5</v>
      </c>
      <c r="L36" s="37">
        <v>1.1</v>
      </c>
      <c r="M36" s="28" t="s">
        <v>96</v>
      </c>
      <c r="N36" s="27" t="s">
        <v>71</v>
      </c>
      <c r="O36" s="41">
        <v>300</v>
      </c>
      <c r="P36" s="39">
        <v>44966</v>
      </c>
    </row>
    <row r="37" spans="1:16" ht="45" customHeight="1">
      <c r="A37" s="13" t="s">
        <v>20</v>
      </c>
      <c r="B37" s="59" t="s">
        <v>46</v>
      </c>
      <c r="C37" s="59"/>
      <c r="D37" s="59"/>
      <c r="E37" s="59"/>
      <c r="F37" s="36">
        <v>884</v>
      </c>
      <c r="G37" s="36">
        <v>30.5</v>
      </c>
      <c r="H37" s="36">
        <v>14</v>
      </c>
      <c r="I37" s="36">
        <v>8.3</v>
      </c>
      <c r="J37" s="36">
        <v>5.9</v>
      </c>
      <c r="K37" s="36">
        <v>0.7</v>
      </c>
      <c r="L37" s="36">
        <v>0.6</v>
      </c>
      <c r="M37" s="27" t="s">
        <v>97</v>
      </c>
      <c r="N37" s="27" t="s">
        <v>72</v>
      </c>
      <c r="O37" s="41">
        <v>230</v>
      </c>
      <c r="P37" s="39">
        <v>44966</v>
      </c>
    </row>
    <row r="38" spans="1:16" ht="56.25" customHeight="1">
      <c r="A38" s="13" t="s">
        <v>2</v>
      </c>
      <c r="B38" s="63" t="s">
        <v>47</v>
      </c>
      <c r="C38" s="63"/>
      <c r="D38" s="63"/>
      <c r="E38" s="63"/>
      <c r="F38" s="45">
        <v>1200</v>
      </c>
      <c r="G38" s="45">
        <v>18.7</v>
      </c>
      <c r="H38" s="45">
        <v>1.6</v>
      </c>
      <c r="I38" s="45">
        <v>23.5</v>
      </c>
      <c r="J38" s="45">
        <v>12.7</v>
      </c>
      <c r="K38" s="45">
        <v>4</v>
      </c>
      <c r="L38" s="45">
        <v>1.5</v>
      </c>
      <c r="M38" s="46" t="s">
        <v>98</v>
      </c>
      <c r="N38" s="46" t="s">
        <v>54</v>
      </c>
      <c r="O38" s="31">
        <v>260</v>
      </c>
      <c r="P38" s="39">
        <v>44966</v>
      </c>
    </row>
    <row r="39" spans="1:16" ht="19.5">
      <c r="A39" s="47"/>
      <c r="B39" s="48"/>
      <c r="C39" s="48"/>
      <c r="D39" s="48"/>
      <c r="E39" s="49"/>
      <c r="F39" s="35">
        <f aca="true" t="shared" si="3" ref="F39:L39">SUM(F34:F38)</f>
        <v>5376</v>
      </c>
      <c r="G39" s="35">
        <f t="shared" si="3"/>
        <v>127.10000000000001</v>
      </c>
      <c r="H39" s="35">
        <f t="shared" si="3"/>
        <v>38.4</v>
      </c>
      <c r="I39" s="35">
        <f t="shared" si="3"/>
        <v>91.89999999999999</v>
      </c>
      <c r="J39" s="35">
        <f t="shared" si="3"/>
        <v>43.5</v>
      </c>
      <c r="K39" s="35">
        <f t="shared" si="3"/>
        <v>11.100000000000001</v>
      </c>
      <c r="L39" s="29">
        <f t="shared" si="3"/>
        <v>3.8000000000000003</v>
      </c>
      <c r="M39" s="29"/>
      <c r="N39" s="38"/>
      <c r="O39" s="36"/>
      <c r="P39" s="23"/>
    </row>
    <row r="40" spans="1:16" ht="59.25" customHeight="1">
      <c r="A40" s="13" t="s">
        <v>3</v>
      </c>
      <c r="B40" s="50" t="s">
        <v>48</v>
      </c>
      <c r="C40" s="51"/>
      <c r="D40" s="51"/>
      <c r="E40" s="52"/>
      <c r="F40" s="36">
        <v>711</v>
      </c>
      <c r="G40" s="36">
        <v>20.2</v>
      </c>
      <c r="H40" s="36">
        <v>5.2</v>
      </c>
      <c r="I40" s="36">
        <v>4.6</v>
      </c>
      <c r="J40" s="36">
        <v>7.6</v>
      </c>
      <c r="K40" s="36">
        <v>2.5</v>
      </c>
      <c r="L40" s="36">
        <v>0.8</v>
      </c>
      <c r="M40" s="30" t="s">
        <v>99</v>
      </c>
      <c r="N40" s="38" t="s">
        <v>62</v>
      </c>
      <c r="O40" s="36">
        <v>300</v>
      </c>
      <c r="P40" s="39">
        <v>44966</v>
      </c>
    </row>
    <row r="41" spans="1:16" ht="19.5">
      <c r="A41" s="9"/>
      <c r="B41" s="15"/>
      <c r="C41" s="15"/>
      <c r="D41" s="15"/>
      <c r="E41" s="15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</row>
    <row r="42" spans="1:16" ht="19.5">
      <c r="A42" s="9"/>
      <c r="B42" s="15"/>
      <c r="C42" s="15"/>
      <c r="D42" s="15"/>
      <c r="E42" s="15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</row>
    <row r="43" spans="1:16" ht="18.75">
      <c r="A43" s="54" t="s">
        <v>21</v>
      </c>
      <c r="B43" s="48"/>
      <c r="C43" s="48"/>
      <c r="D43" s="48"/>
      <c r="E43" s="49"/>
      <c r="F43" s="18" t="s">
        <v>0</v>
      </c>
      <c r="G43" s="18" t="s">
        <v>4</v>
      </c>
      <c r="H43" s="18" t="s">
        <v>5</v>
      </c>
      <c r="I43" s="18" t="s">
        <v>12</v>
      </c>
      <c r="J43" s="18" t="s">
        <v>6</v>
      </c>
      <c r="K43" s="18" t="s">
        <v>9</v>
      </c>
      <c r="L43" s="18" t="s">
        <v>13</v>
      </c>
      <c r="M43" s="18" t="s">
        <v>14</v>
      </c>
      <c r="N43" s="18" t="s">
        <v>7</v>
      </c>
      <c r="O43" s="18" t="s">
        <v>15</v>
      </c>
      <c r="P43" s="18" t="s">
        <v>16</v>
      </c>
    </row>
    <row r="44" spans="1:16" ht="68.25" customHeight="1">
      <c r="A44" s="13" t="s">
        <v>18</v>
      </c>
      <c r="B44" s="59" t="s">
        <v>49</v>
      </c>
      <c r="C44" s="59"/>
      <c r="D44" s="59"/>
      <c r="E44" s="59"/>
      <c r="F44" s="31">
        <v>1375</v>
      </c>
      <c r="G44" s="31">
        <v>54.7</v>
      </c>
      <c r="H44" s="31">
        <v>8</v>
      </c>
      <c r="I44" s="31">
        <v>12.1</v>
      </c>
      <c r="J44" s="31">
        <v>6.3</v>
      </c>
      <c r="K44" s="31">
        <v>4.2</v>
      </c>
      <c r="L44" s="31">
        <v>0.2</v>
      </c>
      <c r="M44" s="23" t="s">
        <v>100</v>
      </c>
      <c r="N44" s="23" t="s">
        <v>73</v>
      </c>
      <c r="O44" s="31">
        <v>170</v>
      </c>
      <c r="P44" s="39">
        <v>44967</v>
      </c>
    </row>
    <row r="45" spans="1:16" ht="37.5" customHeight="1">
      <c r="A45" s="13" t="s">
        <v>19</v>
      </c>
      <c r="B45" s="62" t="s">
        <v>10</v>
      </c>
      <c r="C45" s="62"/>
      <c r="D45" s="62"/>
      <c r="E45" s="62"/>
      <c r="F45" s="31">
        <v>535</v>
      </c>
      <c r="G45" s="31">
        <v>18.3</v>
      </c>
      <c r="H45" s="31">
        <v>10.4</v>
      </c>
      <c r="I45" s="31">
        <v>5.8</v>
      </c>
      <c r="J45" s="31">
        <v>3.3</v>
      </c>
      <c r="K45" s="31">
        <v>1.2</v>
      </c>
      <c r="L45" s="31">
        <v>0.4</v>
      </c>
      <c r="M45" s="23" t="s">
        <v>101</v>
      </c>
      <c r="N45" s="23" t="s">
        <v>54</v>
      </c>
      <c r="O45" s="31">
        <v>200</v>
      </c>
      <c r="P45" s="39">
        <v>44967</v>
      </c>
    </row>
    <row r="46" spans="1:16" ht="60" customHeight="1">
      <c r="A46" s="13" t="s">
        <v>1</v>
      </c>
      <c r="B46" s="59" t="s">
        <v>50</v>
      </c>
      <c r="C46" s="59"/>
      <c r="D46" s="59"/>
      <c r="E46" s="59"/>
      <c r="F46" s="31">
        <v>1516</v>
      </c>
      <c r="G46" s="31">
        <v>32.2</v>
      </c>
      <c r="H46" s="31">
        <v>11.4</v>
      </c>
      <c r="I46" s="31">
        <v>34.6</v>
      </c>
      <c r="J46" s="32">
        <v>10</v>
      </c>
      <c r="K46" s="32">
        <v>2.5</v>
      </c>
      <c r="L46" s="32">
        <v>1.2</v>
      </c>
      <c r="M46" s="24" t="s">
        <v>102</v>
      </c>
      <c r="N46" s="23" t="s">
        <v>54</v>
      </c>
      <c r="O46" s="31">
        <v>320</v>
      </c>
      <c r="P46" s="39">
        <v>44967</v>
      </c>
    </row>
    <row r="47" spans="1:16" ht="48" customHeight="1">
      <c r="A47" s="13" t="s">
        <v>20</v>
      </c>
      <c r="B47" s="59" t="s">
        <v>51</v>
      </c>
      <c r="C47" s="59"/>
      <c r="D47" s="59"/>
      <c r="E47" s="59"/>
      <c r="F47" s="31">
        <v>439</v>
      </c>
      <c r="G47" s="31">
        <v>12.2</v>
      </c>
      <c r="H47" s="31">
        <v>8</v>
      </c>
      <c r="I47" s="31">
        <v>4.9</v>
      </c>
      <c r="J47" s="31">
        <v>3.9</v>
      </c>
      <c r="K47" s="31">
        <v>2</v>
      </c>
      <c r="L47" s="31">
        <v>0.3</v>
      </c>
      <c r="M47" s="23" t="s">
        <v>103</v>
      </c>
      <c r="N47" s="23" t="s">
        <v>75</v>
      </c>
      <c r="O47" s="31">
        <v>140</v>
      </c>
      <c r="P47" s="39">
        <v>44967</v>
      </c>
    </row>
    <row r="48" spans="1:16" ht="51.75" customHeight="1">
      <c r="A48" s="13" t="s">
        <v>2</v>
      </c>
      <c r="B48" s="59" t="s">
        <v>52</v>
      </c>
      <c r="C48" s="59"/>
      <c r="D48" s="59"/>
      <c r="E48" s="59"/>
      <c r="F48" s="31">
        <v>1049</v>
      </c>
      <c r="G48" s="31">
        <v>8.9</v>
      </c>
      <c r="H48" s="31">
        <v>6.5</v>
      </c>
      <c r="I48" s="31">
        <v>21.3</v>
      </c>
      <c r="J48" s="31">
        <v>14.1</v>
      </c>
      <c r="K48" s="31">
        <v>2.8</v>
      </c>
      <c r="L48" s="31">
        <v>0.6</v>
      </c>
      <c r="M48" s="23" t="s">
        <v>104</v>
      </c>
      <c r="N48" s="23" t="s">
        <v>74</v>
      </c>
      <c r="O48" s="31">
        <v>280</v>
      </c>
      <c r="P48" s="39">
        <v>44967</v>
      </c>
    </row>
    <row r="49" spans="1:16" ht="19.5">
      <c r="A49" s="47"/>
      <c r="B49" s="48"/>
      <c r="C49" s="48"/>
      <c r="D49" s="48"/>
      <c r="E49" s="49"/>
      <c r="F49" s="33">
        <f aca="true" t="shared" si="4" ref="F49:L49">SUM(F44:F48)</f>
        <v>4914</v>
      </c>
      <c r="G49" s="33">
        <f t="shared" si="4"/>
        <v>126.30000000000001</v>
      </c>
      <c r="H49" s="33">
        <f t="shared" si="4"/>
        <v>44.3</v>
      </c>
      <c r="I49" s="33">
        <f t="shared" si="4"/>
        <v>78.7</v>
      </c>
      <c r="J49" s="33">
        <f t="shared" si="4"/>
        <v>37.6</v>
      </c>
      <c r="K49" s="33">
        <f t="shared" si="4"/>
        <v>12.7</v>
      </c>
      <c r="L49" s="25">
        <f t="shared" si="4"/>
        <v>2.7</v>
      </c>
      <c r="M49" s="25"/>
      <c r="N49" s="23"/>
      <c r="O49" s="31"/>
      <c r="P49" s="23"/>
    </row>
    <row r="50" spans="1:16" ht="52.5" customHeight="1">
      <c r="A50" s="13" t="s">
        <v>3</v>
      </c>
      <c r="B50" s="50" t="s">
        <v>53</v>
      </c>
      <c r="C50" s="51"/>
      <c r="D50" s="51"/>
      <c r="E50" s="52"/>
      <c r="F50" s="31">
        <v>445</v>
      </c>
      <c r="G50" s="31">
        <v>13.7</v>
      </c>
      <c r="H50" s="31">
        <v>4.3</v>
      </c>
      <c r="I50" s="31">
        <v>2.4</v>
      </c>
      <c r="J50" s="31">
        <v>4.5</v>
      </c>
      <c r="K50" s="31">
        <v>2.3</v>
      </c>
      <c r="L50" s="31">
        <v>0.8</v>
      </c>
      <c r="M50" s="26" t="s">
        <v>105</v>
      </c>
      <c r="N50" s="23" t="s">
        <v>54</v>
      </c>
      <c r="O50" s="31">
        <v>300</v>
      </c>
      <c r="P50" s="39">
        <v>44967</v>
      </c>
    </row>
    <row r="51" spans="1:16" ht="15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</row>
    <row r="52" spans="1:16" ht="25.5">
      <c r="A52" s="9"/>
      <c r="B52" s="19"/>
      <c r="C52" s="19"/>
      <c r="D52" s="1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</row>
    <row r="53" spans="1:16" ht="25.5">
      <c r="A53" s="12"/>
      <c r="B53" s="20"/>
      <c r="C53" s="21"/>
      <c r="D53" s="21"/>
      <c r="E53" s="7"/>
      <c r="F53" s="10"/>
      <c r="G53" s="10"/>
      <c r="H53" s="10"/>
      <c r="I53" s="10"/>
      <c r="J53" s="10"/>
      <c r="K53" s="10"/>
      <c r="L53" s="10"/>
      <c r="M53" s="10"/>
      <c r="N53" s="9"/>
      <c r="O53" s="9"/>
      <c r="P53" s="9"/>
    </row>
    <row r="54" spans="1:16" ht="25.5">
      <c r="A54" s="12"/>
      <c r="B54" s="21"/>
      <c r="C54" s="21"/>
      <c r="D54" s="21"/>
      <c r="E54" s="7"/>
      <c r="F54" s="8"/>
      <c r="G54" s="8"/>
      <c r="H54" s="8"/>
      <c r="I54" s="8"/>
      <c r="J54" s="8"/>
      <c r="K54" s="8"/>
      <c r="L54" s="8"/>
      <c r="M54" s="8"/>
      <c r="N54" s="9"/>
      <c r="O54" s="9"/>
      <c r="P54" s="9"/>
    </row>
    <row r="55" spans="1:16" ht="25.5">
      <c r="A55" s="12"/>
      <c r="B55" s="21"/>
      <c r="C55" s="21"/>
      <c r="D55" s="21"/>
      <c r="E55" s="7"/>
      <c r="F55" s="8"/>
      <c r="G55" s="8"/>
      <c r="H55" s="8"/>
      <c r="I55" s="8"/>
      <c r="J55" s="8"/>
      <c r="K55" s="8"/>
      <c r="L55" s="8"/>
      <c r="M55" s="8"/>
      <c r="N55" s="9"/>
      <c r="O55" s="9"/>
      <c r="P55" s="9"/>
    </row>
    <row r="56" spans="1:16" ht="15">
      <c r="A56" s="12"/>
      <c r="B56" s="53"/>
      <c r="C56" s="53"/>
      <c r="D56" s="53"/>
      <c r="E56" s="53"/>
      <c r="F56" s="8"/>
      <c r="G56" s="8"/>
      <c r="H56" s="8"/>
      <c r="I56" s="8"/>
      <c r="J56" s="8"/>
      <c r="K56" s="8"/>
      <c r="L56" s="11"/>
      <c r="M56" s="11"/>
      <c r="N56" s="9"/>
      <c r="O56" s="9"/>
      <c r="P56" s="9"/>
    </row>
    <row r="57" spans="1:16" ht="15">
      <c r="A57" s="12"/>
      <c r="B57" s="53"/>
      <c r="C57" s="53"/>
      <c r="D57" s="53"/>
      <c r="E57" s="53"/>
      <c r="F57" s="8"/>
      <c r="G57" s="8"/>
      <c r="H57" s="8"/>
      <c r="I57" s="8"/>
      <c r="J57" s="8"/>
      <c r="K57" s="8"/>
      <c r="L57" s="8"/>
      <c r="M57" s="8"/>
      <c r="N57" s="9"/>
      <c r="O57" s="9"/>
      <c r="P57" s="9"/>
    </row>
    <row r="58" spans="1:13" ht="15">
      <c r="A58" s="2"/>
      <c r="B58" s="60"/>
      <c r="C58" s="61"/>
      <c r="D58" s="61"/>
      <c r="E58" s="61"/>
      <c r="F58" s="1"/>
      <c r="G58" s="1"/>
      <c r="H58" s="1"/>
      <c r="I58" s="1"/>
      <c r="J58" s="1"/>
      <c r="K58" s="1"/>
      <c r="L58" s="1"/>
      <c r="M58" s="1"/>
    </row>
    <row r="59" spans="1:13" ht="15">
      <c r="A59" s="3"/>
      <c r="B59" s="3"/>
      <c r="C59" s="3"/>
      <c r="D59" s="3"/>
      <c r="E59" s="3"/>
      <c r="F59" s="4"/>
      <c r="G59" s="4"/>
      <c r="H59" s="4"/>
      <c r="I59" s="4"/>
      <c r="J59" s="4"/>
      <c r="K59" s="4"/>
      <c r="L59" s="6"/>
      <c r="M59" s="6"/>
    </row>
    <row r="60" spans="1:13" ht="15">
      <c r="A60" s="2"/>
      <c r="B60" s="3"/>
      <c r="C60" s="5"/>
      <c r="D60" s="5"/>
      <c r="E60" s="5"/>
      <c r="F60" s="1"/>
      <c r="G60" s="1"/>
      <c r="H60" s="1"/>
      <c r="I60" s="1"/>
      <c r="J60" s="1"/>
      <c r="K60" s="1"/>
      <c r="L60" s="1"/>
      <c r="M60" s="1"/>
    </row>
  </sheetData>
  <sheetProtection/>
  <mergeCells count="44">
    <mergeCell ref="B57:E57"/>
    <mergeCell ref="B47:E47"/>
    <mergeCell ref="B36:E36"/>
    <mergeCell ref="B37:E37"/>
    <mergeCell ref="B38:E38"/>
    <mergeCell ref="B44:E44"/>
    <mergeCell ref="A43:E43"/>
    <mergeCell ref="A39:E39"/>
    <mergeCell ref="A49:E49"/>
    <mergeCell ref="B50:E50"/>
    <mergeCell ref="B58:E58"/>
    <mergeCell ref="B48:E48"/>
    <mergeCell ref="B45:E45"/>
    <mergeCell ref="B46:E46"/>
    <mergeCell ref="B56:E56"/>
    <mergeCell ref="B25:E25"/>
    <mergeCell ref="B26:E26"/>
    <mergeCell ref="B27:E27"/>
    <mergeCell ref="B28:E28"/>
    <mergeCell ref="B34:E34"/>
    <mergeCell ref="B35:E35"/>
    <mergeCell ref="B14:E14"/>
    <mergeCell ref="B15:E15"/>
    <mergeCell ref="B16:E16"/>
    <mergeCell ref="B17:E17"/>
    <mergeCell ref="B18:E18"/>
    <mergeCell ref="B24:E24"/>
    <mergeCell ref="A33:E33"/>
    <mergeCell ref="A29:E29"/>
    <mergeCell ref="B1:D1"/>
    <mergeCell ref="B4:E4"/>
    <mergeCell ref="B5:E5"/>
    <mergeCell ref="B6:E6"/>
    <mergeCell ref="B7:E7"/>
    <mergeCell ref="B8:E8"/>
    <mergeCell ref="B10:E10"/>
    <mergeCell ref="B20:E20"/>
    <mergeCell ref="A3:E3"/>
    <mergeCell ref="A13:E13"/>
    <mergeCell ref="A23:E23"/>
    <mergeCell ref="A9:E9"/>
    <mergeCell ref="A19:E19"/>
    <mergeCell ref="B40:E40"/>
    <mergeCell ref="B30:E30"/>
  </mergeCells>
  <printOptions/>
  <pageMargins left="0" right="0" top="0" bottom="0" header="0.31496062992125984" footer="0.31496062992125984"/>
  <pageSetup horizontalDpi="600" verticalDpi="600" orientation="portrait" paperSize="9" scale="32"/>
  <colBreaks count="1" manualBreakCount="1">
    <brk id="16" max="5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cols>
    <col min="1" max="16384" width="8.8515625" style="0" customWidth="1"/>
  </cols>
  <sheetData/>
  <sheetProtection/>
  <printOptions/>
  <pageMargins left="0.7" right="0.7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Robert Biro</cp:lastModifiedBy>
  <cp:lastPrinted>2022-07-13T07:10:41Z</cp:lastPrinted>
  <dcterms:created xsi:type="dcterms:W3CDTF">2012-12-14T12:51:07Z</dcterms:created>
  <dcterms:modified xsi:type="dcterms:W3CDTF">2023-02-01T17:24:29Z</dcterms:modified>
  <cp:category/>
  <cp:version/>
  <cp:contentType/>
  <cp:contentStatus/>
</cp:coreProperties>
</file>